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ug-uyst-ba-cifs.student.uni-goettingen.de\home\users\paula.dicker\Desktop\Poppinga et al\Paula Arbeitsordner\"/>
    </mc:Choice>
  </mc:AlternateContent>
  <xr:revisionPtr revIDLastSave="0" documentId="13_ncr:1_{B62E1935-40F5-47F7-B8FD-22E5E29E9040}" xr6:coauthVersionLast="47" xr6:coauthVersionMax="47" xr10:uidLastSave="{00000000-0000-0000-0000-000000000000}"/>
  <bookViews>
    <workbookView xWindow="-120" yWindow="-120" windowWidth="29040" windowHeight="15720" tabRatio="866" activeTab="6" xr2:uid="{00000000-000D-0000-FFFF-FFFF00000000}"/>
  </bookViews>
  <sheets>
    <sheet name="1 cycle STM" sheetId="4" r:id="rId1"/>
    <sheet name="1 cycle + sugar STM" sheetId="12" r:id="rId2"/>
    <sheet name="1 cycle 5 hrs" sheetId="14" r:id="rId3"/>
    <sheet name="1 cycle + sugar 5 hrs" sheetId="13" r:id="rId4"/>
    <sheet name="5x spaced sugar 5hrs" sheetId="17" r:id="rId5"/>
    <sheet name="1 cycle + adults" sheetId="15" r:id="rId6"/>
    <sheet name="1 cycle + sugar adults" sheetId="16" r:id="rId7"/>
    <sheet name="5x spaced sugar adults" sheetId="18" r:id="rId8"/>
    <sheet name="5x spaced sugar 5hrs unpruned" sheetId="19" r:id="rId9"/>
    <sheet name="5x spaced sugar adults unpruned" sheetId="21" r:id="rId10"/>
    <sheet name="1 cycle STM adults" sheetId="2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5" i="16" l="1"/>
  <c r="P5" i="20"/>
  <c r="P6" i="20"/>
  <c r="P7" i="20"/>
  <c r="P8" i="20"/>
  <c r="P9" i="20"/>
  <c r="P10" i="20"/>
  <c r="P11" i="20"/>
  <c r="P12" i="20"/>
  <c r="P13" i="20"/>
  <c r="P14" i="20"/>
  <c r="P4" i="20"/>
  <c r="P6" i="18"/>
  <c r="P7" i="18"/>
  <c r="P8" i="18"/>
  <c r="P9" i="18"/>
  <c r="P10" i="18"/>
  <c r="P11" i="18"/>
  <c r="P12" i="18"/>
  <c r="P13" i="18"/>
  <c r="P14" i="18"/>
  <c r="P15" i="18"/>
  <c r="P16" i="18"/>
  <c r="P17" i="18"/>
  <c r="P18" i="18"/>
  <c r="P5" i="18"/>
  <c r="N6" i="18"/>
  <c r="N7" i="18"/>
  <c r="N8" i="18"/>
  <c r="N9" i="18"/>
  <c r="N10" i="18"/>
  <c r="N11" i="18"/>
  <c r="N12" i="18"/>
  <c r="N13" i="18"/>
  <c r="N14" i="18"/>
  <c r="N15" i="18"/>
  <c r="N16" i="18"/>
  <c r="N17" i="18"/>
  <c r="N18" i="18"/>
  <c r="N5" i="18"/>
  <c r="L6" i="18"/>
  <c r="L7" i="18"/>
  <c r="L8" i="18"/>
  <c r="L9" i="18"/>
  <c r="L10" i="18"/>
  <c r="L11" i="18"/>
  <c r="L12" i="18"/>
  <c r="L13" i="18"/>
  <c r="L14" i="18"/>
  <c r="L15" i="18"/>
  <c r="L16" i="18"/>
  <c r="L17" i="18"/>
  <c r="L18" i="18"/>
  <c r="L5" i="18"/>
  <c r="G6" i="18"/>
  <c r="G7" i="18"/>
  <c r="G8" i="18"/>
  <c r="G9" i="18"/>
  <c r="G10" i="18"/>
  <c r="G11" i="18"/>
  <c r="G12" i="18"/>
  <c r="G13" i="18"/>
  <c r="G14" i="18"/>
  <c r="G15" i="18"/>
  <c r="G16" i="18"/>
  <c r="G17" i="18"/>
  <c r="G18" i="18"/>
  <c r="G5" i="18"/>
  <c r="E6" i="18"/>
  <c r="E7" i="18"/>
  <c r="E8" i="18"/>
  <c r="E9" i="18"/>
  <c r="E10" i="18"/>
  <c r="E11" i="18"/>
  <c r="E12" i="18"/>
  <c r="E13" i="18"/>
  <c r="E14" i="18"/>
  <c r="E15" i="18"/>
  <c r="E16" i="18"/>
  <c r="E17" i="18"/>
  <c r="E18" i="18"/>
  <c r="E5" i="18"/>
  <c r="P7" i="17"/>
  <c r="P8" i="17"/>
  <c r="P9" i="17"/>
  <c r="P10" i="17"/>
  <c r="P11" i="17"/>
  <c r="P12" i="17"/>
  <c r="P13" i="17"/>
  <c r="P14" i="17"/>
  <c r="P15" i="17"/>
  <c r="P16" i="17"/>
  <c r="P17" i="17"/>
  <c r="P6" i="17"/>
  <c r="N7" i="17"/>
  <c r="N8" i="17"/>
  <c r="N9" i="17"/>
  <c r="N10" i="17"/>
  <c r="N11" i="17"/>
  <c r="N12" i="17"/>
  <c r="N13" i="17"/>
  <c r="N14" i="17"/>
  <c r="N15" i="17"/>
  <c r="N16" i="17"/>
  <c r="N17" i="17"/>
  <c r="N6" i="17"/>
  <c r="L7" i="17"/>
  <c r="L8" i="17"/>
  <c r="L9" i="17"/>
  <c r="L10" i="17"/>
  <c r="L11" i="17"/>
  <c r="L12" i="17"/>
  <c r="L13" i="17"/>
  <c r="L14" i="17"/>
  <c r="L15" i="17"/>
  <c r="L16" i="17"/>
  <c r="L17" i="17"/>
  <c r="L6" i="17"/>
  <c r="G7" i="17"/>
  <c r="G8" i="17"/>
  <c r="G9" i="17"/>
  <c r="G10" i="17"/>
  <c r="G11" i="17"/>
  <c r="G12" i="17"/>
  <c r="G13" i="17"/>
  <c r="G14" i="17"/>
  <c r="G15" i="17"/>
  <c r="G16" i="17"/>
  <c r="G17" i="17"/>
  <c r="G6" i="17"/>
  <c r="E7" i="17"/>
  <c r="E8" i="17"/>
  <c r="E9" i="17"/>
  <c r="E10" i="17"/>
  <c r="E11" i="17"/>
  <c r="E12" i="17"/>
  <c r="E13" i="17"/>
  <c r="E14" i="17"/>
  <c r="E15" i="17"/>
  <c r="E16" i="17"/>
  <c r="E17" i="17"/>
  <c r="E6" i="17"/>
  <c r="P6" i="16"/>
  <c r="P7" i="16"/>
  <c r="P8" i="16"/>
  <c r="P9" i="16"/>
  <c r="P10" i="16"/>
  <c r="P11" i="16"/>
  <c r="P12" i="16"/>
  <c r="P13" i="16"/>
  <c r="P14" i="16"/>
  <c r="P15" i="16"/>
  <c r="P16" i="16"/>
  <c r="N6" i="16"/>
  <c r="N7" i="16"/>
  <c r="N8" i="16"/>
  <c r="N9" i="16"/>
  <c r="N10" i="16"/>
  <c r="N11" i="16"/>
  <c r="N12" i="16"/>
  <c r="N13" i="16"/>
  <c r="N14" i="16"/>
  <c r="N15" i="16"/>
  <c r="N16" i="16"/>
  <c r="N5" i="16"/>
  <c r="L6" i="16"/>
  <c r="L7" i="16"/>
  <c r="L8" i="16"/>
  <c r="L9" i="16"/>
  <c r="L10" i="16"/>
  <c r="L11" i="16"/>
  <c r="L12" i="16"/>
  <c r="L13" i="16"/>
  <c r="L14" i="16"/>
  <c r="L15" i="16"/>
  <c r="L16" i="16"/>
  <c r="L5" i="16"/>
  <c r="G16" i="16"/>
  <c r="G6" i="16"/>
  <c r="G7" i="16"/>
  <c r="G8" i="16"/>
  <c r="G9" i="16"/>
  <c r="G10" i="16"/>
  <c r="G11" i="16"/>
  <c r="G12" i="16"/>
  <c r="G13" i="16"/>
  <c r="G14" i="16"/>
  <c r="G15" i="16"/>
  <c r="E6" i="16"/>
  <c r="E7" i="16"/>
  <c r="E8" i="16"/>
  <c r="E9" i="16"/>
  <c r="E10" i="16"/>
  <c r="E11" i="16"/>
  <c r="E12" i="16"/>
  <c r="E13" i="16"/>
  <c r="E14" i="16"/>
  <c r="E15" i="16"/>
  <c r="E16" i="16"/>
  <c r="E5" i="16"/>
  <c r="G5" i="16" s="1"/>
  <c r="P6" i="15"/>
  <c r="P7" i="15"/>
  <c r="P8" i="15"/>
  <c r="P9" i="15"/>
  <c r="P10" i="15"/>
  <c r="P11" i="15"/>
  <c r="P12" i="15"/>
  <c r="P13" i="15"/>
  <c r="P5" i="15"/>
  <c r="N6" i="15"/>
  <c r="N7" i="15"/>
  <c r="N8" i="15"/>
  <c r="N9" i="15"/>
  <c r="N10" i="15"/>
  <c r="N11" i="15"/>
  <c r="N12" i="15"/>
  <c r="N13" i="15"/>
  <c r="N5" i="15"/>
  <c r="L6" i="15"/>
  <c r="L7" i="15"/>
  <c r="L8" i="15"/>
  <c r="L9" i="15"/>
  <c r="L10" i="15"/>
  <c r="L11" i="15"/>
  <c r="L12" i="15"/>
  <c r="L13" i="15"/>
  <c r="L5" i="15"/>
  <c r="G6" i="15"/>
  <c r="G7" i="15"/>
  <c r="G8" i="15"/>
  <c r="G9" i="15"/>
  <c r="G10" i="15"/>
  <c r="G11" i="15"/>
  <c r="G12" i="15"/>
  <c r="G13" i="15"/>
  <c r="G5" i="15"/>
  <c r="E6" i="15"/>
  <c r="E7" i="15"/>
  <c r="E8" i="15"/>
  <c r="E9" i="15"/>
  <c r="E10" i="15"/>
  <c r="E11" i="15"/>
  <c r="E12" i="15"/>
  <c r="E13" i="15"/>
  <c r="E5" i="15"/>
  <c r="P6" i="13"/>
  <c r="P7" i="13"/>
  <c r="P8" i="13"/>
  <c r="P9" i="13"/>
  <c r="P10" i="13"/>
  <c r="P11" i="13"/>
  <c r="P12" i="13"/>
  <c r="P13" i="13"/>
  <c r="P14" i="13"/>
  <c r="P15" i="13"/>
  <c r="P16" i="13"/>
  <c r="P5" i="13"/>
  <c r="N6" i="13"/>
  <c r="N7" i="13"/>
  <c r="N8" i="13"/>
  <c r="N9" i="13"/>
  <c r="N10" i="13"/>
  <c r="N11" i="13"/>
  <c r="N12" i="13"/>
  <c r="N13" i="13"/>
  <c r="N14" i="13"/>
  <c r="N15" i="13"/>
  <c r="N16" i="13"/>
  <c r="N5" i="13"/>
  <c r="L6" i="13"/>
  <c r="L7" i="13"/>
  <c r="L8" i="13"/>
  <c r="L9" i="13"/>
  <c r="L10" i="13"/>
  <c r="L11" i="13"/>
  <c r="L12" i="13"/>
  <c r="L13" i="13"/>
  <c r="L14" i="13"/>
  <c r="L15" i="13"/>
  <c r="L16" i="13"/>
  <c r="L5" i="13"/>
  <c r="G6" i="13"/>
  <c r="G7" i="13"/>
  <c r="G8" i="13"/>
  <c r="G9" i="13"/>
  <c r="G10" i="13"/>
  <c r="G11" i="13"/>
  <c r="G12" i="13"/>
  <c r="G13" i="13"/>
  <c r="G14" i="13"/>
  <c r="G15" i="13"/>
  <c r="G16" i="13"/>
  <c r="G5" i="13"/>
  <c r="E6" i="13"/>
  <c r="E7" i="13"/>
  <c r="E8" i="13"/>
  <c r="E9" i="13"/>
  <c r="E10" i="13"/>
  <c r="E11" i="13"/>
  <c r="E12" i="13"/>
  <c r="E13" i="13"/>
  <c r="E14" i="13"/>
  <c r="E15" i="13"/>
  <c r="E16" i="13"/>
  <c r="E5" i="13"/>
  <c r="P6" i="14"/>
  <c r="P7" i="14"/>
  <c r="P8" i="14"/>
  <c r="P9" i="14"/>
  <c r="P10" i="14"/>
  <c r="P11" i="14"/>
  <c r="P12" i="14"/>
  <c r="P13" i="14"/>
  <c r="P14" i="14"/>
  <c r="P5" i="14"/>
  <c r="N6" i="14"/>
  <c r="N7" i="14"/>
  <c r="N8" i="14"/>
  <c r="N9" i="14"/>
  <c r="N10" i="14"/>
  <c r="N11" i="14"/>
  <c r="N12" i="14"/>
  <c r="N13" i="14"/>
  <c r="N14" i="14"/>
  <c r="N5" i="14"/>
  <c r="L6" i="14"/>
  <c r="L7" i="14"/>
  <c r="L8" i="14"/>
  <c r="L9" i="14"/>
  <c r="L10" i="14"/>
  <c r="L11" i="14"/>
  <c r="L12" i="14"/>
  <c r="L13" i="14"/>
  <c r="L14" i="14"/>
  <c r="L5" i="14"/>
  <c r="G6" i="14"/>
  <c r="G7" i="14"/>
  <c r="G8" i="14"/>
  <c r="G9" i="14"/>
  <c r="G10" i="14"/>
  <c r="G11" i="14"/>
  <c r="G12" i="14"/>
  <c r="G13" i="14"/>
  <c r="G14" i="14"/>
  <c r="E6" i="14"/>
  <c r="E7" i="14"/>
  <c r="E8" i="14"/>
  <c r="E9" i="14"/>
  <c r="E10" i="14"/>
  <c r="E11" i="14"/>
  <c r="E12" i="14"/>
  <c r="E13" i="14"/>
  <c r="E14" i="14"/>
  <c r="E5" i="14"/>
  <c r="G5" i="14" s="1"/>
  <c r="P6" i="12"/>
  <c r="N6" i="12"/>
  <c r="L7" i="12"/>
  <c r="L6" i="12"/>
  <c r="E7" i="12"/>
  <c r="G7" i="12" s="1"/>
  <c r="P7" i="12" s="1"/>
  <c r="E8" i="12"/>
  <c r="E9" i="12"/>
  <c r="E10" i="12"/>
  <c r="E11" i="12"/>
  <c r="E12" i="12"/>
  <c r="E13" i="12"/>
  <c r="E14" i="12"/>
  <c r="E15" i="12"/>
  <c r="E6" i="12"/>
  <c r="L10" i="4"/>
  <c r="L11" i="4"/>
  <c r="L12" i="4"/>
  <c r="L13" i="4"/>
  <c r="L14" i="4"/>
  <c r="L15" i="4"/>
  <c r="L16" i="4"/>
  <c r="L17" i="4"/>
  <c r="L18" i="4"/>
  <c r="L9" i="4"/>
  <c r="N9" i="4" s="1"/>
  <c r="E10" i="4"/>
  <c r="E11" i="4"/>
  <c r="E12" i="4"/>
  <c r="E13" i="4"/>
  <c r="E14" i="4"/>
  <c r="E15" i="4"/>
  <c r="G15" i="4" s="1"/>
  <c r="E16" i="4"/>
  <c r="G16" i="4" s="1"/>
  <c r="E17" i="4"/>
  <c r="G17" i="4" s="1"/>
  <c r="E18" i="4"/>
  <c r="G18" i="4" s="1"/>
  <c r="E9" i="4"/>
  <c r="N7" i="12"/>
  <c r="N8" i="12"/>
  <c r="N9" i="12"/>
  <c r="N10" i="12"/>
  <c r="N11" i="12"/>
  <c r="N12" i="12"/>
  <c r="N13" i="12"/>
  <c r="N14" i="12"/>
  <c r="N15" i="12"/>
  <c r="L8" i="12"/>
  <c r="L9" i="12"/>
  <c r="L10" i="12"/>
  <c r="L11" i="12"/>
  <c r="L12" i="12"/>
  <c r="L13" i="12"/>
  <c r="L14" i="12"/>
  <c r="L15" i="12"/>
  <c r="G8" i="12"/>
  <c r="P8" i="12" s="1"/>
  <c r="G9" i="12"/>
  <c r="P9" i="12" s="1"/>
  <c r="G10" i="12"/>
  <c r="P10" i="12" s="1"/>
  <c r="G11" i="12"/>
  <c r="P11" i="12" s="1"/>
  <c r="G12" i="12"/>
  <c r="P12" i="12" s="1"/>
  <c r="G13" i="12"/>
  <c r="P13" i="12" s="1"/>
  <c r="G14" i="12"/>
  <c r="P14" i="12" s="1"/>
  <c r="G15" i="12"/>
  <c r="P15" i="12" s="1"/>
  <c r="G6" i="12"/>
  <c r="N10" i="4"/>
  <c r="N11" i="4"/>
  <c r="N12" i="4"/>
  <c r="N13" i="4"/>
  <c r="N14" i="4"/>
  <c r="N15" i="4"/>
  <c r="N16" i="4"/>
  <c r="N17" i="4"/>
  <c r="N18" i="4"/>
  <c r="G10" i="4"/>
  <c r="G11" i="4"/>
  <c r="G12" i="4"/>
  <c r="G13" i="4"/>
  <c r="G14" i="4"/>
  <c r="G9" i="4"/>
  <c r="P16" i="4" l="1"/>
  <c r="P17" i="4"/>
  <c r="P11" i="4"/>
  <c r="P15" i="4"/>
  <c r="P14" i="4"/>
  <c r="P18" i="4"/>
  <c r="P13" i="4"/>
  <c r="P12" i="4"/>
  <c r="P10" i="4"/>
  <c r="P9" i="4"/>
</calcChain>
</file>

<file path=xl/sharedStrings.xml><?xml version="1.0" encoding="utf-8"?>
<sst xmlns="http://schemas.openxmlformats.org/spreadsheetml/2006/main" count="634" uniqueCount="41">
  <si>
    <t>CS+</t>
  </si>
  <si>
    <t>neutral</t>
  </si>
  <si>
    <t>CS-</t>
  </si>
  <si>
    <t>Total</t>
  </si>
  <si>
    <t>Learning Index</t>
  </si>
  <si>
    <t>--</t>
  </si>
  <si>
    <t>BA</t>
  </si>
  <si>
    <t>AM</t>
  </si>
  <si>
    <t>total#</t>
  </si>
  <si>
    <t>PI</t>
  </si>
  <si>
    <t>LI</t>
  </si>
  <si>
    <t>EcDDN/+</t>
  </si>
  <si>
    <t>GMR71G10</t>
  </si>
  <si>
    <t>GMR71G10&gt;EcDDN</t>
  </si>
  <si>
    <t>Benzaldehyde dilution: undiluted</t>
  </si>
  <si>
    <t>iso-amylacetate dilution: 1:250</t>
  </si>
  <si>
    <t>sample number</t>
  </si>
  <si>
    <t>Benzaldehyde dilution: 1:100</t>
  </si>
  <si>
    <t>Benzaldehyde dilution: 1:1000</t>
  </si>
  <si>
    <t>Figure 1B</t>
  </si>
  <si>
    <t>Figure 1D</t>
  </si>
  <si>
    <t>1x training</t>
  </si>
  <si>
    <t>Figure 1D1x training + sucrose</t>
  </si>
  <si>
    <t>Figure 1E</t>
  </si>
  <si>
    <t xml:space="preserve">Figure 1E </t>
  </si>
  <si>
    <t>1x training + sugar</t>
  </si>
  <si>
    <t>5x training + sucrose</t>
  </si>
  <si>
    <t>5x training</t>
  </si>
  <si>
    <t>Preference Index</t>
  </si>
  <si>
    <t>Performance Index (PI)</t>
  </si>
  <si>
    <t>Learning Index (PI)</t>
  </si>
  <si>
    <t>Performance Index</t>
  </si>
  <si>
    <t>Figure 2B</t>
  </si>
  <si>
    <t>n=10</t>
  </si>
  <si>
    <t>n=12</t>
  </si>
  <si>
    <t>Figure 2C</t>
  </si>
  <si>
    <t>n = 12</t>
  </si>
  <si>
    <t>Figure 3???</t>
  </si>
  <si>
    <t>ich glaube nicht, aber ich weiß auch nicht genau, wo diese werte hingehören</t>
  </si>
  <si>
    <t>Passt auch nicht, weil in Figure 3 immer 5x cycle</t>
  </si>
  <si>
    <t>Statistik passt auch nicht mit Tabelle S1 überein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</si>
</sst>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/>
    <xf numFmtId="164" fontId="0" fillId="3" borderId="0" xfId="0" applyNumberFormat="1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1:Q18"/>
  <sheetViews>
    <sheetView zoomScaleNormal="100" workbookViewId="0">
      <selection activeCell="S6" sqref="S6"/>
    </sheetView>
  </sheetViews>
  <sheetFormatPr defaultColWidth="8.85546875" defaultRowHeight="15" x14ac:dyDescent="0.25"/>
  <cols>
    <col min="7" max="7" width="16.42578125" bestFit="1" customWidth="1"/>
    <col min="14" max="14" width="16.42578125" bestFit="1" customWidth="1"/>
    <col min="15" max="15" width="9.42578125" customWidth="1"/>
    <col min="16" max="16" width="21.7109375" bestFit="1" customWidth="1"/>
    <col min="17" max="17" width="17.7109375" bestFit="1" customWidth="1"/>
    <col min="19" max="19" width="17.7109375" bestFit="1" customWidth="1"/>
  </cols>
  <sheetData>
    <row r="1" spans="1:17" x14ac:dyDescent="0.25">
      <c r="A1" t="s">
        <v>19</v>
      </c>
    </row>
    <row r="8" spans="1:17" x14ac:dyDescent="0.25">
      <c r="B8" t="s">
        <v>0</v>
      </c>
      <c r="C8" t="s">
        <v>1</v>
      </c>
      <c r="D8" t="s">
        <v>2</v>
      </c>
      <c r="E8" t="s">
        <v>3</v>
      </c>
      <c r="G8" s="1" t="s">
        <v>28</v>
      </c>
      <c r="I8" t="s">
        <v>0</v>
      </c>
      <c r="J8" t="s">
        <v>1</v>
      </c>
      <c r="K8" t="s">
        <v>2</v>
      </c>
      <c r="L8" t="s">
        <v>3</v>
      </c>
      <c r="N8" s="1" t="s">
        <v>28</v>
      </c>
      <c r="P8" s="2" t="s">
        <v>29</v>
      </c>
      <c r="Q8" t="s">
        <v>30</v>
      </c>
    </row>
    <row r="9" spans="1:17" x14ac:dyDescent="0.25">
      <c r="B9">
        <v>15</v>
      </c>
      <c r="C9">
        <v>3</v>
      </c>
      <c r="D9">
        <v>11</v>
      </c>
      <c r="E9">
        <f>B9+C9+D9</f>
        <v>29</v>
      </c>
      <c r="F9">
        <v>0.13793</v>
      </c>
      <c r="G9" s="1">
        <f>(B9-D9)/E9</f>
        <v>0.13793103448275862</v>
      </c>
      <c r="I9">
        <v>1</v>
      </c>
      <c r="J9">
        <v>2</v>
      </c>
      <c r="K9">
        <v>26</v>
      </c>
      <c r="L9">
        <f>I9+J9+K9</f>
        <v>29</v>
      </c>
      <c r="M9">
        <v>-0.86207</v>
      </c>
      <c r="N9" s="1">
        <f>(I9-K9)/L9</f>
        <v>-0.86206896551724133</v>
      </c>
      <c r="P9" s="2">
        <f t="shared" ref="P9:P18" si="0">(G9+N9)/2</f>
        <v>-0.36206896551724133</v>
      </c>
      <c r="Q9">
        <v>-0.36207</v>
      </c>
    </row>
    <row r="10" spans="1:17" x14ac:dyDescent="0.25">
      <c r="B10">
        <v>12</v>
      </c>
      <c r="C10">
        <v>3</v>
      </c>
      <c r="D10">
        <v>15</v>
      </c>
      <c r="E10">
        <f t="shared" ref="E10:E18" si="1">B10+C10+D10</f>
        <v>30</v>
      </c>
      <c r="F10">
        <v>-0.1</v>
      </c>
      <c r="G10" s="1">
        <f t="shared" ref="G10:G18" si="2">(B10-D10)/E10</f>
        <v>-0.1</v>
      </c>
      <c r="I10">
        <v>3</v>
      </c>
      <c r="J10">
        <v>4</v>
      </c>
      <c r="K10">
        <v>24</v>
      </c>
      <c r="L10">
        <f t="shared" ref="L10:L18" si="3">I10+J10+K10</f>
        <v>31</v>
      </c>
      <c r="M10">
        <v>-0.67742000000000002</v>
      </c>
      <c r="N10" s="1">
        <f t="shared" ref="N10:N18" si="4">(I10-K10)/L10</f>
        <v>-0.67741935483870963</v>
      </c>
      <c r="P10" s="2">
        <f t="shared" si="0"/>
        <v>-0.3887096774193548</v>
      </c>
      <c r="Q10">
        <v>-0.38871</v>
      </c>
    </row>
    <row r="11" spans="1:17" x14ac:dyDescent="0.25">
      <c r="B11">
        <v>16</v>
      </c>
      <c r="C11">
        <v>3</v>
      </c>
      <c r="D11">
        <v>12</v>
      </c>
      <c r="E11">
        <f t="shared" si="1"/>
        <v>31</v>
      </c>
      <c r="F11">
        <v>0.12903000000000001</v>
      </c>
      <c r="G11" s="1">
        <f t="shared" si="2"/>
        <v>0.12903225806451613</v>
      </c>
      <c r="I11">
        <v>7</v>
      </c>
      <c r="J11">
        <v>1</v>
      </c>
      <c r="K11">
        <v>22</v>
      </c>
      <c r="L11">
        <f t="shared" si="3"/>
        <v>30</v>
      </c>
      <c r="M11">
        <v>-0.5</v>
      </c>
      <c r="N11" s="1">
        <f t="shared" si="4"/>
        <v>-0.5</v>
      </c>
      <c r="P11" s="2">
        <f t="shared" si="0"/>
        <v>-0.18548387096774194</v>
      </c>
      <c r="Q11">
        <v>-0.18548000000000001</v>
      </c>
    </row>
    <row r="12" spans="1:17" x14ac:dyDescent="0.25">
      <c r="B12">
        <v>11</v>
      </c>
      <c r="C12">
        <v>2</v>
      </c>
      <c r="D12">
        <v>13</v>
      </c>
      <c r="E12">
        <f t="shared" si="1"/>
        <v>26</v>
      </c>
      <c r="F12">
        <v>-7.6920000000000002E-2</v>
      </c>
      <c r="G12" s="1">
        <f t="shared" si="2"/>
        <v>-7.6923076923076927E-2</v>
      </c>
      <c r="I12">
        <v>16</v>
      </c>
      <c r="J12">
        <v>1</v>
      </c>
      <c r="K12">
        <v>12</v>
      </c>
      <c r="L12">
        <f t="shared" si="3"/>
        <v>29</v>
      </c>
      <c r="M12">
        <v>0.13793</v>
      </c>
      <c r="N12" s="1">
        <f t="shared" si="4"/>
        <v>0.13793103448275862</v>
      </c>
      <c r="P12" s="2">
        <f t="shared" si="0"/>
        <v>3.0503978779840846E-2</v>
      </c>
      <c r="Q12">
        <v>3.0499999999999999E-2</v>
      </c>
    </row>
    <row r="13" spans="1:17" x14ac:dyDescent="0.25">
      <c r="B13">
        <v>3</v>
      </c>
      <c r="C13">
        <v>1</v>
      </c>
      <c r="D13">
        <v>26</v>
      </c>
      <c r="E13">
        <f t="shared" si="1"/>
        <v>30</v>
      </c>
      <c r="F13">
        <v>-0.76666999999999996</v>
      </c>
      <c r="G13" s="1">
        <f t="shared" si="2"/>
        <v>-0.76666666666666672</v>
      </c>
      <c r="I13">
        <v>15</v>
      </c>
      <c r="J13">
        <v>4</v>
      </c>
      <c r="K13">
        <v>11</v>
      </c>
      <c r="L13">
        <f t="shared" si="3"/>
        <v>30</v>
      </c>
      <c r="M13">
        <v>0.13333</v>
      </c>
      <c r="N13" s="1">
        <f t="shared" si="4"/>
        <v>0.13333333333333333</v>
      </c>
      <c r="P13" s="2">
        <f t="shared" si="0"/>
        <v>-0.31666666666666671</v>
      </c>
      <c r="Q13">
        <v>-0.31667000000000001</v>
      </c>
    </row>
    <row r="14" spans="1:17" x14ac:dyDescent="0.25">
      <c r="B14">
        <v>7</v>
      </c>
      <c r="C14">
        <v>0</v>
      </c>
      <c r="D14">
        <v>30</v>
      </c>
      <c r="E14">
        <f t="shared" si="1"/>
        <v>37</v>
      </c>
      <c r="F14">
        <v>-0.62161999999999995</v>
      </c>
      <c r="G14" s="1">
        <f t="shared" si="2"/>
        <v>-0.6216216216216216</v>
      </c>
      <c r="I14">
        <v>18</v>
      </c>
      <c r="J14">
        <v>2</v>
      </c>
      <c r="K14">
        <v>10</v>
      </c>
      <c r="L14">
        <f t="shared" si="3"/>
        <v>30</v>
      </c>
      <c r="M14">
        <v>0.26667000000000002</v>
      </c>
      <c r="N14" s="1">
        <f t="shared" si="4"/>
        <v>0.26666666666666666</v>
      </c>
      <c r="P14" s="2">
        <f t="shared" si="0"/>
        <v>-0.17747747747747747</v>
      </c>
      <c r="Q14">
        <v>-0.17748</v>
      </c>
    </row>
    <row r="15" spans="1:17" x14ac:dyDescent="0.25">
      <c r="B15">
        <v>12</v>
      </c>
      <c r="C15">
        <v>1</v>
      </c>
      <c r="D15">
        <v>17</v>
      </c>
      <c r="E15">
        <f t="shared" si="1"/>
        <v>30</v>
      </c>
      <c r="F15">
        <v>-0.16667000000000001</v>
      </c>
      <c r="G15" s="1">
        <f t="shared" si="2"/>
        <v>-0.16666666666666666</v>
      </c>
      <c r="I15">
        <v>18</v>
      </c>
      <c r="J15">
        <v>3</v>
      </c>
      <c r="K15">
        <v>8</v>
      </c>
      <c r="L15">
        <f t="shared" si="3"/>
        <v>29</v>
      </c>
      <c r="M15">
        <v>0.34483000000000003</v>
      </c>
      <c r="N15" s="1">
        <f t="shared" si="4"/>
        <v>0.34482758620689657</v>
      </c>
      <c r="P15" s="2">
        <f t="shared" si="0"/>
        <v>8.9080459770114959E-2</v>
      </c>
      <c r="Q15">
        <v>8.9080000000000006E-2</v>
      </c>
    </row>
    <row r="16" spans="1:17" x14ac:dyDescent="0.25">
      <c r="B16">
        <v>9</v>
      </c>
      <c r="C16">
        <v>1</v>
      </c>
      <c r="D16">
        <v>22</v>
      </c>
      <c r="E16">
        <f t="shared" si="1"/>
        <v>32</v>
      </c>
      <c r="F16">
        <v>-0.40625</v>
      </c>
      <c r="G16" s="1">
        <f t="shared" si="2"/>
        <v>-0.40625</v>
      </c>
      <c r="I16">
        <v>10</v>
      </c>
      <c r="J16">
        <v>6</v>
      </c>
      <c r="K16">
        <v>15</v>
      </c>
      <c r="L16">
        <f t="shared" si="3"/>
        <v>31</v>
      </c>
      <c r="M16">
        <v>-0.16128999999999999</v>
      </c>
      <c r="N16" s="1">
        <f t="shared" si="4"/>
        <v>-0.16129032258064516</v>
      </c>
      <c r="P16" s="2">
        <f t="shared" si="0"/>
        <v>-0.28377016129032256</v>
      </c>
      <c r="Q16">
        <v>-0.28377000000000002</v>
      </c>
    </row>
    <row r="17" spans="2:17" x14ac:dyDescent="0.25">
      <c r="B17">
        <v>10</v>
      </c>
      <c r="C17">
        <v>1</v>
      </c>
      <c r="D17">
        <v>14</v>
      </c>
      <c r="E17">
        <f t="shared" si="1"/>
        <v>25</v>
      </c>
      <c r="F17">
        <v>-0.16</v>
      </c>
      <c r="G17" s="1">
        <f t="shared" si="2"/>
        <v>-0.16</v>
      </c>
      <c r="I17">
        <v>11</v>
      </c>
      <c r="J17">
        <v>2</v>
      </c>
      <c r="K17">
        <v>19</v>
      </c>
      <c r="L17">
        <f t="shared" si="3"/>
        <v>32</v>
      </c>
      <c r="M17">
        <v>-0.25</v>
      </c>
      <c r="N17" s="1">
        <f t="shared" si="4"/>
        <v>-0.25</v>
      </c>
      <c r="P17" s="2">
        <f t="shared" si="0"/>
        <v>-0.20500000000000002</v>
      </c>
      <c r="Q17">
        <v>-0.20499999999999999</v>
      </c>
    </row>
    <row r="18" spans="2:17" x14ac:dyDescent="0.25">
      <c r="B18">
        <v>11</v>
      </c>
      <c r="C18">
        <v>4</v>
      </c>
      <c r="D18">
        <v>18</v>
      </c>
      <c r="E18">
        <f t="shared" si="1"/>
        <v>33</v>
      </c>
      <c r="F18">
        <v>-0.21212</v>
      </c>
      <c r="G18" s="1">
        <f t="shared" si="2"/>
        <v>-0.21212121212121213</v>
      </c>
      <c r="I18">
        <v>11</v>
      </c>
      <c r="J18">
        <v>2</v>
      </c>
      <c r="K18">
        <v>17</v>
      </c>
      <c r="L18">
        <f t="shared" si="3"/>
        <v>30</v>
      </c>
      <c r="M18">
        <v>-0.2</v>
      </c>
      <c r="N18" s="1">
        <f t="shared" si="4"/>
        <v>-0.2</v>
      </c>
      <c r="P18" s="2">
        <f t="shared" si="0"/>
        <v>-0.20606060606060606</v>
      </c>
      <c r="Q18">
        <v>-0.20605999999999999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-0.249977111117893"/>
  </sheetPr>
  <dimension ref="A1:O46"/>
  <sheetViews>
    <sheetView topLeftCell="A13" workbookViewId="0">
      <selection activeCell="M9" sqref="M9"/>
    </sheetView>
  </sheetViews>
  <sheetFormatPr defaultColWidth="8.85546875" defaultRowHeight="15" x14ac:dyDescent="0.25"/>
  <sheetData>
    <row r="1" spans="1:15" x14ac:dyDescent="0.25">
      <c r="A1" t="s">
        <v>6</v>
      </c>
      <c r="C1" t="s">
        <v>7</v>
      </c>
      <c r="G1" t="s">
        <v>7</v>
      </c>
      <c r="I1" t="s">
        <v>6</v>
      </c>
      <c r="O1" s="5" t="s">
        <v>35</v>
      </c>
    </row>
    <row r="2" spans="1:15" x14ac:dyDescent="0.25">
      <c r="A2" t="s">
        <v>0</v>
      </c>
      <c r="B2" t="s">
        <v>1</v>
      </c>
      <c r="C2" t="s">
        <v>2</v>
      </c>
      <c r="D2" t="s">
        <v>8</v>
      </c>
      <c r="E2" t="s">
        <v>9</v>
      </c>
      <c r="G2" t="s">
        <v>0</v>
      </c>
      <c r="H2" t="s">
        <v>1</v>
      </c>
      <c r="I2" t="s">
        <v>2</v>
      </c>
      <c r="J2" t="s">
        <v>8</v>
      </c>
      <c r="K2" t="s">
        <v>9</v>
      </c>
      <c r="M2" t="s">
        <v>10</v>
      </c>
    </row>
    <row r="3" spans="1:15" x14ac:dyDescent="0.25">
      <c r="A3">
        <v>1</v>
      </c>
      <c r="B3">
        <v>3</v>
      </c>
      <c r="C3">
        <v>12</v>
      </c>
      <c r="D3">
        <v>16</v>
      </c>
      <c r="E3">
        <v>-0.6875</v>
      </c>
      <c r="G3">
        <v>17</v>
      </c>
      <c r="H3">
        <v>2</v>
      </c>
      <c r="I3">
        <v>0</v>
      </c>
      <c r="J3">
        <v>19</v>
      </c>
      <c r="K3">
        <v>0.89473999999999998</v>
      </c>
      <c r="M3">
        <v>0.10362</v>
      </c>
    </row>
    <row r="4" spans="1:15" x14ac:dyDescent="0.25">
      <c r="A4">
        <v>4</v>
      </c>
      <c r="B4">
        <v>0</v>
      </c>
      <c r="C4">
        <v>10</v>
      </c>
      <c r="D4">
        <v>14</v>
      </c>
      <c r="E4">
        <v>-0.42857000000000001</v>
      </c>
      <c r="G4">
        <v>9</v>
      </c>
      <c r="H4">
        <v>0</v>
      </c>
      <c r="I4">
        <v>1</v>
      </c>
      <c r="J4">
        <v>10</v>
      </c>
      <c r="K4">
        <v>0.8</v>
      </c>
      <c r="M4">
        <v>0.18570999999999999</v>
      </c>
    </row>
    <row r="5" spans="1:15" x14ac:dyDescent="0.25">
      <c r="A5">
        <v>1</v>
      </c>
      <c r="B5">
        <v>0</v>
      </c>
      <c r="C5">
        <v>12</v>
      </c>
      <c r="D5">
        <v>13</v>
      </c>
      <c r="E5">
        <v>-0.84614999999999996</v>
      </c>
      <c r="G5">
        <v>6</v>
      </c>
      <c r="H5">
        <v>0</v>
      </c>
      <c r="I5">
        <v>2</v>
      </c>
      <c r="J5">
        <v>8</v>
      </c>
      <c r="K5">
        <v>0.5</v>
      </c>
      <c r="M5">
        <v>-0.17308000000000001</v>
      </c>
    </row>
    <row r="6" spans="1:15" x14ac:dyDescent="0.25">
      <c r="A6">
        <v>0</v>
      </c>
      <c r="B6">
        <v>2</v>
      </c>
      <c r="C6">
        <v>19</v>
      </c>
      <c r="D6">
        <v>21</v>
      </c>
      <c r="E6">
        <v>-0.90476000000000001</v>
      </c>
      <c r="G6">
        <v>10</v>
      </c>
      <c r="H6">
        <v>4</v>
      </c>
      <c r="I6">
        <v>4</v>
      </c>
      <c r="J6">
        <v>18</v>
      </c>
      <c r="K6">
        <v>0.33333000000000002</v>
      </c>
      <c r="M6">
        <v>-0.28571000000000002</v>
      </c>
    </row>
    <row r="7" spans="1:15" x14ac:dyDescent="0.25">
      <c r="A7">
        <v>11</v>
      </c>
      <c r="B7">
        <v>1</v>
      </c>
      <c r="C7">
        <v>15</v>
      </c>
      <c r="D7">
        <v>27</v>
      </c>
      <c r="E7">
        <v>-0.14815</v>
      </c>
      <c r="G7">
        <v>11</v>
      </c>
      <c r="H7">
        <v>1</v>
      </c>
      <c r="I7">
        <v>9</v>
      </c>
      <c r="J7">
        <v>21</v>
      </c>
      <c r="K7">
        <v>9.5240000000000005E-2</v>
      </c>
      <c r="M7">
        <v>-2.6460000000000001E-2</v>
      </c>
    </row>
    <row r="8" spans="1:15" x14ac:dyDescent="0.25">
      <c r="A8">
        <v>6</v>
      </c>
      <c r="B8">
        <v>1</v>
      </c>
      <c r="C8">
        <v>4</v>
      </c>
      <c r="D8">
        <v>11</v>
      </c>
      <c r="E8">
        <v>0.18182000000000001</v>
      </c>
      <c r="G8">
        <v>11</v>
      </c>
      <c r="H8">
        <v>7</v>
      </c>
      <c r="I8">
        <v>4</v>
      </c>
      <c r="J8">
        <v>22</v>
      </c>
      <c r="K8">
        <v>0.31818000000000002</v>
      </c>
      <c r="M8">
        <v>0.25</v>
      </c>
    </row>
    <row r="9" spans="1:15" x14ac:dyDescent="0.25">
      <c r="A9">
        <v>4</v>
      </c>
      <c r="B9">
        <v>0</v>
      </c>
      <c r="C9">
        <v>13</v>
      </c>
      <c r="D9">
        <v>17</v>
      </c>
      <c r="E9">
        <v>-0.52941000000000005</v>
      </c>
      <c r="G9">
        <v>6</v>
      </c>
      <c r="H9">
        <v>2</v>
      </c>
      <c r="I9">
        <v>8</v>
      </c>
      <c r="J9">
        <v>16</v>
      </c>
      <c r="K9">
        <v>-0.125</v>
      </c>
      <c r="M9">
        <v>-0.32721</v>
      </c>
    </row>
    <row r="10" spans="1:15" x14ac:dyDescent="0.25">
      <c r="A10">
        <v>8</v>
      </c>
      <c r="B10">
        <v>3</v>
      </c>
      <c r="C10">
        <v>15</v>
      </c>
      <c r="D10">
        <v>26</v>
      </c>
      <c r="E10">
        <v>-0.26923000000000002</v>
      </c>
      <c r="G10">
        <v>16</v>
      </c>
      <c r="H10">
        <v>3</v>
      </c>
      <c r="I10">
        <v>11</v>
      </c>
      <c r="J10">
        <v>30</v>
      </c>
      <c r="K10">
        <v>0.16667000000000001</v>
      </c>
      <c r="M10">
        <v>-5.1279999999999999E-2</v>
      </c>
    </row>
    <row r="11" spans="1:15" x14ac:dyDescent="0.25">
      <c r="A11" t="s">
        <v>5</v>
      </c>
      <c r="B11" t="s">
        <v>5</v>
      </c>
      <c r="C11" t="s">
        <v>5</v>
      </c>
      <c r="D11" t="s">
        <v>5</v>
      </c>
      <c r="E11" t="s">
        <v>5</v>
      </c>
      <c r="G11" t="s">
        <v>5</v>
      </c>
      <c r="H11" t="s">
        <v>5</v>
      </c>
      <c r="I11" t="s">
        <v>5</v>
      </c>
      <c r="J11" t="s">
        <v>5</v>
      </c>
      <c r="K11" t="s">
        <v>5</v>
      </c>
      <c r="M11" t="s">
        <v>5</v>
      </c>
    </row>
    <row r="12" spans="1:15" x14ac:dyDescent="0.25">
      <c r="A12" t="s">
        <v>5</v>
      </c>
      <c r="B12" t="s">
        <v>5</v>
      </c>
      <c r="C12" t="s">
        <v>5</v>
      </c>
      <c r="D12" t="s">
        <v>5</v>
      </c>
      <c r="E12" t="s">
        <v>5</v>
      </c>
      <c r="G12" t="s">
        <v>5</v>
      </c>
      <c r="H12" t="s">
        <v>5</v>
      </c>
      <c r="I12" t="s">
        <v>5</v>
      </c>
      <c r="J12" t="s">
        <v>5</v>
      </c>
      <c r="K12" t="s">
        <v>5</v>
      </c>
      <c r="M12" t="s">
        <v>5</v>
      </c>
    </row>
    <row r="13" spans="1:15" x14ac:dyDescent="0.25">
      <c r="A13" t="s">
        <v>5</v>
      </c>
      <c r="B13" t="s">
        <v>5</v>
      </c>
      <c r="C13" t="s">
        <v>5</v>
      </c>
      <c r="D13" t="s">
        <v>5</v>
      </c>
      <c r="E13" t="s">
        <v>5</v>
      </c>
      <c r="G13" t="s">
        <v>5</v>
      </c>
      <c r="H13" t="s">
        <v>5</v>
      </c>
      <c r="I13" t="s">
        <v>5</v>
      </c>
      <c r="J13" t="s">
        <v>5</v>
      </c>
      <c r="K13" t="s">
        <v>5</v>
      </c>
      <c r="M13" t="s">
        <v>5</v>
      </c>
    </row>
    <row r="14" spans="1:15" x14ac:dyDescent="0.25">
      <c r="A14" t="s">
        <v>5</v>
      </c>
      <c r="B14" t="s">
        <v>5</v>
      </c>
      <c r="C14" t="s">
        <v>5</v>
      </c>
      <c r="D14" t="s">
        <v>5</v>
      </c>
      <c r="E14" t="s">
        <v>5</v>
      </c>
      <c r="G14" t="s">
        <v>5</v>
      </c>
      <c r="H14" t="s">
        <v>5</v>
      </c>
      <c r="I14" t="s">
        <v>5</v>
      </c>
      <c r="J14" t="s">
        <v>5</v>
      </c>
      <c r="K14" t="s">
        <v>5</v>
      </c>
      <c r="M14" t="s">
        <v>5</v>
      </c>
    </row>
    <row r="15" spans="1:15" x14ac:dyDescent="0.25">
      <c r="A15" t="s">
        <v>5</v>
      </c>
      <c r="B15" t="s">
        <v>5</v>
      </c>
      <c r="C15" t="s">
        <v>5</v>
      </c>
      <c r="D15" t="s">
        <v>5</v>
      </c>
      <c r="E15" t="s">
        <v>5</v>
      </c>
      <c r="G15" t="s">
        <v>5</v>
      </c>
      <c r="H15" t="s">
        <v>5</v>
      </c>
      <c r="I15" t="s">
        <v>5</v>
      </c>
      <c r="J15" t="s">
        <v>5</v>
      </c>
      <c r="K15" t="s">
        <v>5</v>
      </c>
      <c r="M15" t="s">
        <v>5</v>
      </c>
    </row>
    <row r="16" spans="1:15" x14ac:dyDescent="0.25">
      <c r="A16" t="s">
        <v>5</v>
      </c>
      <c r="B16" t="s">
        <v>5</v>
      </c>
      <c r="C16" t="s">
        <v>5</v>
      </c>
      <c r="D16" t="s">
        <v>5</v>
      </c>
      <c r="E16" t="s">
        <v>5</v>
      </c>
      <c r="G16" t="s">
        <v>5</v>
      </c>
      <c r="H16" t="s">
        <v>5</v>
      </c>
      <c r="I16" t="s">
        <v>5</v>
      </c>
      <c r="J16" t="s">
        <v>5</v>
      </c>
      <c r="K16" t="s">
        <v>5</v>
      </c>
      <c r="M16" t="s">
        <v>5</v>
      </c>
    </row>
    <row r="17" spans="1:13" x14ac:dyDescent="0.25">
      <c r="A17" t="s">
        <v>5</v>
      </c>
      <c r="B17" t="s">
        <v>5</v>
      </c>
      <c r="C17" t="s">
        <v>5</v>
      </c>
      <c r="D17" t="s">
        <v>5</v>
      </c>
      <c r="E17" t="s">
        <v>5</v>
      </c>
      <c r="G17" t="s">
        <v>5</v>
      </c>
      <c r="H17" t="s">
        <v>5</v>
      </c>
      <c r="I17" t="s">
        <v>5</v>
      </c>
      <c r="J17" t="s">
        <v>5</v>
      </c>
      <c r="K17" t="s">
        <v>5</v>
      </c>
      <c r="M17" t="s">
        <v>5</v>
      </c>
    </row>
    <row r="18" spans="1:13" x14ac:dyDescent="0.25">
      <c r="A18" t="s">
        <v>5</v>
      </c>
      <c r="B18" t="s">
        <v>5</v>
      </c>
      <c r="C18" t="s">
        <v>5</v>
      </c>
      <c r="D18" t="s">
        <v>5</v>
      </c>
      <c r="E18" t="s">
        <v>5</v>
      </c>
      <c r="G18" t="s">
        <v>5</v>
      </c>
      <c r="H18" t="s">
        <v>5</v>
      </c>
      <c r="I18" t="s">
        <v>5</v>
      </c>
      <c r="J18" t="s">
        <v>5</v>
      </c>
      <c r="K18" t="s">
        <v>5</v>
      </c>
      <c r="M18" t="s">
        <v>5</v>
      </c>
    </row>
    <row r="19" spans="1:13" x14ac:dyDescent="0.25">
      <c r="A19" t="s">
        <v>5</v>
      </c>
      <c r="B19" t="s">
        <v>5</v>
      </c>
      <c r="C19" t="s">
        <v>5</v>
      </c>
      <c r="D19" t="s">
        <v>5</v>
      </c>
      <c r="E19" t="s">
        <v>5</v>
      </c>
      <c r="G19" t="s">
        <v>5</v>
      </c>
      <c r="H19" t="s">
        <v>5</v>
      </c>
      <c r="I19" t="s">
        <v>5</v>
      </c>
      <c r="J19" t="s">
        <v>5</v>
      </c>
      <c r="K19" t="s">
        <v>5</v>
      </c>
      <c r="M19" t="s">
        <v>5</v>
      </c>
    </row>
    <row r="20" spans="1:13" x14ac:dyDescent="0.25">
      <c r="A20" t="s">
        <v>5</v>
      </c>
      <c r="B20" t="s">
        <v>5</v>
      </c>
      <c r="C20" t="s">
        <v>5</v>
      </c>
      <c r="D20" t="s">
        <v>5</v>
      </c>
      <c r="E20" t="s">
        <v>5</v>
      </c>
      <c r="G20" t="s">
        <v>5</v>
      </c>
      <c r="H20" t="s">
        <v>5</v>
      </c>
      <c r="I20" t="s">
        <v>5</v>
      </c>
      <c r="J20" t="s">
        <v>5</v>
      </c>
      <c r="K20" t="s">
        <v>5</v>
      </c>
      <c r="M20" t="s">
        <v>5</v>
      </c>
    </row>
    <row r="21" spans="1:13" x14ac:dyDescent="0.25">
      <c r="A21">
        <v>5</v>
      </c>
      <c r="B21">
        <v>1</v>
      </c>
      <c r="C21">
        <v>10</v>
      </c>
      <c r="D21">
        <v>16</v>
      </c>
      <c r="E21">
        <v>-0.3125</v>
      </c>
      <c r="G21">
        <v>19</v>
      </c>
      <c r="H21">
        <v>2</v>
      </c>
      <c r="I21">
        <v>8</v>
      </c>
      <c r="J21">
        <v>29</v>
      </c>
      <c r="K21">
        <v>0.37930999999999998</v>
      </c>
      <c r="M21">
        <v>3.3410000000000002E-2</v>
      </c>
    </row>
    <row r="22" spans="1:13" x14ac:dyDescent="0.25">
      <c r="A22">
        <v>14</v>
      </c>
      <c r="B22">
        <v>5</v>
      </c>
      <c r="C22">
        <v>12</v>
      </c>
      <c r="D22">
        <v>31</v>
      </c>
      <c r="E22">
        <v>6.4519999999999994E-2</v>
      </c>
      <c r="G22">
        <v>20</v>
      </c>
      <c r="H22">
        <v>3</v>
      </c>
      <c r="I22">
        <v>9</v>
      </c>
      <c r="J22">
        <v>32</v>
      </c>
      <c r="K22">
        <v>0.34375</v>
      </c>
      <c r="M22">
        <v>0.20413000000000001</v>
      </c>
    </row>
    <row r="23" spans="1:13" x14ac:dyDescent="0.25">
      <c r="A23">
        <v>9</v>
      </c>
      <c r="B23">
        <v>1</v>
      </c>
      <c r="C23">
        <v>12</v>
      </c>
      <c r="D23">
        <v>22</v>
      </c>
      <c r="E23">
        <v>-0.13636000000000001</v>
      </c>
      <c r="G23">
        <v>12</v>
      </c>
      <c r="H23">
        <v>4</v>
      </c>
      <c r="I23">
        <v>6</v>
      </c>
      <c r="J23">
        <v>22</v>
      </c>
      <c r="K23">
        <v>0.27272999999999997</v>
      </c>
      <c r="M23">
        <v>6.8180000000000004E-2</v>
      </c>
    </row>
    <row r="24" spans="1:13" x14ac:dyDescent="0.25">
      <c r="A24">
        <v>16</v>
      </c>
      <c r="B24">
        <v>1</v>
      </c>
      <c r="C24">
        <v>16</v>
      </c>
      <c r="D24">
        <v>33</v>
      </c>
      <c r="E24">
        <v>0</v>
      </c>
      <c r="G24">
        <v>24</v>
      </c>
      <c r="H24">
        <v>4</v>
      </c>
      <c r="I24">
        <v>23</v>
      </c>
      <c r="J24">
        <v>51</v>
      </c>
      <c r="K24">
        <v>1.9609999999999999E-2</v>
      </c>
      <c r="M24">
        <v>9.7999999999999997E-3</v>
      </c>
    </row>
    <row r="25" spans="1:13" x14ac:dyDescent="0.25">
      <c r="A25">
        <v>7</v>
      </c>
      <c r="B25">
        <v>0</v>
      </c>
      <c r="C25">
        <v>10</v>
      </c>
      <c r="D25">
        <v>17</v>
      </c>
      <c r="E25">
        <v>-0.17646999999999999</v>
      </c>
      <c r="G25">
        <v>8</v>
      </c>
      <c r="H25">
        <v>2</v>
      </c>
      <c r="I25">
        <v>7</v>
      </c>
      <c r="J25">
        <v>17</v>
      </c>
      <c r="K25">
        <v>5.8819999999999997E-2</v>
      </c>
      <c r="M25">
        <v>-5.8819999999999997E-2</v>
      </c>
    </row>
    <row r="26" spans="1:13" x14ac:dyDescent="0.25">
      <c r="A26">
        <v>19</v>
      </c>
      <c r="B26">
        <v>5</v>
      </c>
      <c r="C26">
        <v>22</v>
      </c>
      <c r="D26">
        <v>46</v>
      </c>
      <c r="E26">
        <v>-6.522E-2</v>
      </c>
      <c r="G26">
        <v>24</v>
      </c>
      <c r="H26">
        <v>4</v>
      </c>
      <c r="I26">
        <v>27</v>
      </c>
      <c r="J26">
        <v>55</v>
      </c>
      <c r="K26">
        <v>-5.4550000000000001E-2</v>
      </c>
      <c r="M26">
        <v>-5.9880000000000003E-2</v>
      </c>
    </row>
    <row r="27" spans="1:13" x14ac:dyDescent="0.25">
      <c r="A27">
        <v>6</v>
      </c>
      <c r="B27">
        <v>1</v>
      </c>
      <c r="C27">
        <v>22</v>
      </c>
      <c r="D27">
        <v>29</v>
      </c>
      <c r="E27">
        <v>-0.55171999999999999</v>
      </c>
      <c r="G27">
        <v>21</v>
      </c>
      <c r="H27">
        <v>2</v>
      </c>
      <c r="I27">
        <v>9</v>
      </c>
      <c r="J27">
        <v>32</v>
      </c>
      <c r="K27">
        <v>0.375</v>
      </c>
      <c r="M27">
        <v>-8.8359999999999994E-2</v>
      </c>
    </row>
    <row r="28" spans="1:13" x14ac:dyDescent="0.25">
      <c r="A28" t="s">
        <v>5</v>
      </c>
      <c r="B28" t="s">
        <v>5</v>
      </c>
      <c r="C28" t="s">
        <v>5</v>
      </c>
      <c r="D28" t="s">
        <v>5</v>
      </c>
      <c r="E28" t="s">
        <v>5</v>
      </c>
      <c r="G28" t="s">
        <v>5</v>
      </c>
      <c r="H28" t="s">
        <v>5</v>
      </c>
      <c r="I28" t="s">
        <v>5</v>
      </c>
      <c r="J28" t="s">
        <v>5</v>
      </c>
      <c r="K28" t="s">
        <v>5</v>
      </c>
      <c r="M28" t="s">
        <v>5</v>
      </c>
    </row>
    <row r="29" spans="1:13" x14ac:dyDescent="0.25">
      <c r="A29">
        <v>5</v>
      </c>
      <c r="B29">
        <v>1</v>
      </c>
      <c r="C29">
        <v>15</v>
      </c>
      <c r="D29">
        <v>21</v>
      </c>
      <c r="E29">
        <v>-0.47619</v>
      </c>
      <c r="G29">
        <v>23</v>
      </c>
      <c r="H29">
        <v>1</v>
      </c>
      <c r="I29">
        <v>15</v>
      </c>
      <c r="J29">
        <v>39</v>
      </c>
      <c r="K29">
        <v>0.20513000000000001</v>
      </c>
      <c r="M29">
        <v>-0.13553000000000001</v>
      </c>
    </row>
    <row r="30" spans="1:13" x14ac:dyDescent="0.25">
      <c r="A30" t="s">
        <v>5</v>
      </c>
      <c r="B30" t="s">
        <v>5</v>
      </c>
      <c r="C30" t="s">
        <v>5</v>
      </c>
      <c r="D30" t="s">
        <v>5</v>
      </c>
      <c r="E30" t="s">
        <v>5</v>
      </c>
      <c r="G30" t="s">
        <v>5</v>
      </c>
      <c r="H30" t="s">
        <v>5</v>
      </c>
      <c r="I30" t="s">
        <v>5</v>
      </c>
      <c r="J30" t="s">
        <v>5</v>
      </c>
      <c r="K30" t="s">
        <v>5</v>
      </c>
      <c r="M30" t="s">
        <v>5</v>
      </c>
    </row>
    <row r="31" spans="1:13" x14ac:dyDescent="0.25">
      <c r="A31" t="s">
        <v>5</v>
      </c>
      <c r="B31" t="s">
        <v>5</v>
      </c>
      <c r="C31" t="s">
        <v>5</v>
      </c>
      <c r="D31" t="s">
        <v>5</v>
      </c>
      <c r="E31" t="s">
        <v>5</v>
      </c>
      <c r="G31" t="s">
        <v>5</v>
      </c>
      <c r="H31" t="s">
        <v>5</v>
      </c>
      <c r="I31" t="s">
        <v>5</v>
      </c>
      <c r="J31" t="s">
        <v>5</v>
      </c>
      <c r="K31" t="s">
        <v>5</v>
      </c>
      <c r="M31" t="s">
        <v>5</v>
      </c>
    </row>
    <row r="32" spans="1:13" x14ac:dyDescent="0.25">
      <c r="A32" t="s">
        <v>5</v>
      </c>
      <c r="B32" t="s">
        <v>5</v>
      </c>
      <c r="C32" t="s">
        <v>5</v>
      </c>
      <c r="D32" t="s">
        <v>5</v>
      </c>
      <c r="E32" t="s">
        <v>5</v>
      </c>
      <c r="G32" t="s">
        <v>5</v>
      </c>
      <c r="H32" t="s">
        <v>5</v>
      </c>
      <c r="I32" t="s">
        <v>5</v>
      </c>
      <c r="J32" t="s">
        <v>5</v>
      </c>
      <c r="K32" t="s">
        <v>5</v>
      </c>
      <c r="M32" t="s">
        <v>5</v>
      </c>
    </row>
    <row r="33" spans="1:13" x14ac:dyDescent="0.25">
      <c r="A33" t="s">
        <v>5</v>
      </c>
      <c r="B33" t="s">
        <v>5</v>
      </c>
      <c r="C33" t="s">
        <v>5</v>
      </c>
      <c r="D33" t="s">
        <v>5</v>
      </c>
      <c r="E33" t="s">
        <v>5</v>
      </c>
      <c r="G33" t="s">
        <v>5</v>
      </c>
      <c r="H33" t="s">
        <v>5</v>
      </c>
      <c r="I33" t="s">
        <v>5</v>
      </c>
      <c r="J33" t="s">
        <v>5</v>
      </c>
      <c r="K33" t="s">
        <v>5</v>
      </c>
      <c r="M33" t="s">
        <v>5</v>
      </c>
    </row>
    <row r="34" spans="1:13" x14ac:dyDescent="0.25">
      <c r="A34" t="s">
        <v>5</v>
      </c>
      <c r="B34" t="s">
        <v>5</v>
      </c>
      <c r="C34" t="s">
        <v>5</v>
      </c>
      <c r="D34" t="s">
        <v>5</v>
      </c>
      <c r="E34" t="s">
        <v>5</v>
      </c>
      <c r="G34" t="s">
        <v>5</v>
      </c>
      <c r="H34" t="s">
        <v>5</v>
      </c>
      <c r="I34" t="s">
        <v>5</v>
      </c>
      <c r="J34" t="s">
        <v>5</v>
      </c>
      <c r="K34" t="s">
        <v>5</v>
      </c>
      <c r="M34" t="s">
        <v>5</v>
      </c>
    </row>
    <row r="35" spans="1:13" x14ac:dyDescent="0.25">
      <c r="A35" t="s">
        <v>5</v>
      </c>
      <c r="B35" t="s">
        <v>5</v>
      </c>
      <c r="C35" t="s">
        <v>5</v>
      </c>
      <c r="D35" t="s">
        <v>5</v>
      </c>
      <c r="E35" t="s">
        <v>5</v>
      </c>
      <c r="G35" t="s">
        <v>5</v>
      </c>
      <c r="H35" t="s">
        <v>5</v>
      </c>
      <c r="I35" t="s">
        <v>5</v>
      </c>
      <c r="J35" t="s">
        <v>5</v>
      </c>
      <c r="K35" t="s">
        <v>5</v>
      </c>
      <c r="M35" t="s">
        <v>5</v>
      </c>
    </row>
    <row r="36" spans="1:13" x14ac:dyDescent="0.25">
      <c r="A36" t="s">
        <v>5</v>
      </c>
      <c r="B36" t="s">
        <v>5</v>
      </c>
      <c r="C36" t="s">
        <v>5</v>
      </c>
      <c r="D36" t="s">
        <v>5</v>
      </c>
      <c r="E36" t="s">
        <v>5</v>
      </c>
      <c r="G36" t="s">
        <v>5</v>
      </c>
      <c r="H36" t="s">
        <v>5</v>
      </c>
      <c r="I36" t="s">
        <v>5</v>
      </c>
      <c r="J36" t="s">
        <v>5</v>
      </c>
      <c r="K36" t="s">
        <v>5</v>
      </c>
      <c r="M36" t="s">
        <v>5</v>
      </c>
    </row>
    <row r="37" spans="1:13" x14ac:dyDescent="0.25">
      <c r="A37" t="s">
        <v>5</v>
      </c>
      <c r="B37" t="s">
        <v>5</v>
      </c>
      <c r="C37" t="s">
        <v>5</v>
      </c>
      <c r="D37" t="s">
        <v>5</v>
      </c>
      <c r="E37" t="s">
        <v>5</v>
      </c>
      <c r="G37" t="s">
        <v>5</v>
      </c>
      <c r="H37" t="s">
        <v>5</v>
      </c>
      <c r="I37" t="s">
        <v>5</v>
      </c>
      <c r="J37" t="s">
        <v>5</v>
      </c>
      <c r="K37" t="s">
        <v>5</v>
      </c>
      <c r="M37" t="s">
        <v>5</v>
      </c>
    </row>
    <row r="38" spans="1:13" x14ac:dyDescent="0.25">
      <c r="A38" t="s">
        <v>5</v>
      </c>
      <c r="B38" t="s">
        <v>5</v>
      </c>
      <c r="C38" t="s">
        <v>5</v>
      </c>
      <c r="D38" t="s">
        <v>5</v>
      </c>
      <c r="E38" t="s">
        <v>5</v>
      </c>
      <c r="G38" t="s">
        <v>5</v>
      </c>
      <c r="H38" t="s">
        <v>5</v>
      </c>
      <c r="I38" t="s">
        <v>5</v>
      </c>
      <c r="J38" t="s">
        <v>5</v>
      </c>
      <c r="K38" t="s">
        <v>5</v>
      </c>
      <c r="M38" t="s">
        <v>5</v>
      </c>
    </row>
    <row r="39" spans="1:13" x14ac:dyDescent="0.25">
      <c r="A39">
        <v>1</v>
      </c>
      <c r="B39">
        <v>2</v>
      </c>
      <c r="C39">
        <v>9</v>
      </c>
      <c r="D39">
        <v>12</v>
      </c>
      <c r="E39">
        <v>-0.66666999999999998</v>
      </c>
      <c r="G39">
        <v>8</v>
      </c>
      <c r="H39">
        <v>1</v>
      </c>
      <c r="I39">
        <v>1</v>
      </c>
      <c r="J39">
        <v>10</v>
      </c>
      <c r="K39">
        <v>0.7</v>
      </c>
      <c r="M39">
        <v>1.6670000000000001E-2</v>
      </c>
    </row>
    <row r="40" spans="1:13" x14ac:dyDescent="0.25">
      <c r="A40">
        <v>8</v>
      </c>
      <c r="B40">
        <v>0</v>
      </c>
      <c r="C40">
        <v>18</v>
      </c>
      <c r="D40">
        <v>26</v>
      </c>
      <c r="E40">
        <v>-0.38462000000000002</v>
      </c>
      <c r="G40">
        <v>22</v>
      </c>
      <c r="H40">
        <v>1</v>
      </c>
      <c r="I40">
        <v>9</v>
      </c>
      <c r="J40">
        <v>32</v>
      </c>
      <c r="K40">
        <v>0.40625</v>
      </c>
      <c r="M40">
        <v>1.082E-2</v>
      </c>
    </row>
    <row r="41" spans="1:13" x14ac:dyDescent="0.25">
      <c r="A41">
        <v>1</v>
      </c>
      <c r="B41">
        <v>1</v>
      </c>
      <c r="C41">
        <v>29</v>
      </c>
      <c r="D41">
        <v>31</v>
      </c>
      <c r="E41">
        <v>-0.90322999999999998</v>
      </c>
      <c r="G41">
        <v>28</v>
      </c>
      <c r="H41">
        <v>1</v>
      </c>
      <c r="I41">
        <v>6</v>
      </c>
      <c r="J41">
        <v>35</v>
      </c>
      <c r="K41">
        <v>0.62856999999999996</v>
      </c>
      <c r="M41">
        <v>-0.13733000000000001</v>
      </c>
    </row>
    <row r="42" spans="1:13" x14ac:dyDescent="0.25">
      <c r="A42">
        <v>6</v>
      </c>
      <c r="B42">
        <v>0</v>
      </c>
      <c r="C42">
        <v>16</v>
      </c>
      <c r="D42">
        <v>22</v>
      </c>
      <c r="E42">
        <v>-0.45455000000000001</v>
      </c>
      <c r="G42">
        <v>26</v>
      </c>
      <c r="H42">
        <v>1</v>
      </c>
      <c r="I42">
        <v>6</v>
      </c>
      <c r="J42">
        <v>33</v>
      </c>
      <c r="K42">
        <v>0.60606000000000004</v>
      </c>
      <c r="M42">
        <v>7.5759999999999994E-2</v>
      </c>
    </row>
    <row r="43" spans="1:13" x14ac:dyDescent="0.25">
      <c r="A43">
        <v>11</v>
      </c>
      <c r="B43">
        <v>2</v>
      </c>
      <c r="C43">
        <v>15</v>
      </c>
      <c r="D43">
        <v>28</v>
      </c>
      <c r="E43">
        <v>-0.14285999999999999</v>
      </c>
      <c r="G43">
        <v>17</v>
      </c>
      <c r="H43">
        <v>5</v>
      </c>
      <c r="I43">
        <v>15</v>
      </c>
      <c r="J43">
        <v>37</v>
      </c>
      <c r="K43">
        <v>5.4050000000000001E-2</v>
      </c>
      <c r="M43">
        <v>-4.4400000000000002E-2</v>
      </c>
    </row>
    <row r="44" spans="1:13" x14ac:dyDescent="0.25">
      <c r="A44">
        <v>13</v>
      </c>
      <c r="B44">
        <v>1</v>
      </c>
      <c r="C44">
        <v>8</v>
      </c>
      <c r="D44">
        <v>22</v>
      </c>
      <c r="E44">
        <v>0.22727</v>
      </c>
      <c r="G44">
        <v>12</v>
      </c>
      <c r="H44">
        <v>5</v>
      </c>
      <c r="I44">
        <v>11</v>
      </c>
      <c r="J44">
        <v>28</v>
      </c>
      <c r="K44">
        <v>3.5709999999999999E-2</v>
      </c>
      <c r="M44">
        <v>0.13149</v>
      </c>
    </row>
    <row r="45" spans="1:13" x14ac:dyDescent="0.25">
      <c r="A45">
        <v>9</v>
      </c>
      <c r="B45">
        <v>9</v>
      </c>
      <c r="C45">
        <v>20</v>
      </c>
      <c r="D45">
        <v>38</v>
      </c>
      <c r="E45">
        <v>-0.28947000000000001</v>
      </c>
      <c r="G45">
        <v>24</v>
      </c>
      <c r="H45">
        <v>5</v>
      </c>
      <c r="I45">
        <v>14</v>
      </c>
      <c r="J45">
        <v>43</v>
      </c>
      <c r="K45">
        <v>0.23255999999999999</v>
      </c>
      <c r="M45">
        <v>-2.8459999999999999E-2</v>
      </c>
    </row>
    <row r="46" spans="1:13" x14ac:dyDescent="0.25">
      <c r="A46">
        <v>18</v>
      </c>
      <c r="B46">
        <v>3</v>
      </c>
      <c r="C46">
        <v>17</v>
      </c>
      <c r="D46">
        <v>38</v>
      </c>
      <c r="E46">
        <v>2.632E-2</v>
      </c>
      <c r="G46">
        <v>22</v>
      </c>
      <c r="H46">
        <v>5</v>
      </c>
      <c r="I46">
        <v>11</v>
      </c>
      <c r="J46">
        <v>38</v>
      </c>
      <c r="K46">
        <v>0.28947000000000001</v>
      </c>
      <c r="M46">
        <v>0.15789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-0.249977111117893"/>
  </sheetPr>
  <dimension ref="A1:T51"/>
  <sheetViews>
    <sheetView topLeftCell="A25" workbookViewId="0">
      <selection activeCell="A2" sqref="A2"/>
    </sheetView>
  </sheetViews>
  <sheetFormatPr defaultColWidth="8.85546875" defaultRowHeight="15" x14ac:dyDescent="0.25"/>
  <cols>
    <col min="1" max="1" width="31.140625" bestFit="1" customWidth="1"/>
    <col min="19" max="20" width="11" bestFit="1" customWidth="1"/>
  </cols>
  <sheetData>
    <row r="1" spans="1:20" x14ac:dyDescent="0.25">
      <c r="A1" s="10" t="s">
        <v>14</v>
      </c>
    </row>
    <row r="2" spans="1:20" x14ac:dyDescent="0.25">
      <c r="A2" t="s">
        <v>15</v>
      </c>
      <c r="C2" t="s">
        <v>0</v>
      </c>
      <c r="E2" t="s">
        <v>2</v>
      </c>
      <c r="F2" t="s">
        <v>3</v>
      </c>
      <c r="I2" t="s">
        <v>0</v>
      </c>
      <c r="K2" t="s">
        <v>2</v>
      </c>
      <c r="L2" t="s">
        <v>3</v>
      </c>
      <c r="O2" t="s">
        <v>4</v>
      </c>
      <c r="T2" s="6" t="s">
        <v>37</v>
      </c>
    </row>
    <row r="3" spans="1:20" x14ac:dyDescent="0.25">
      <c r="A3" t="s">
        <v>16</v>
      </c>
      <c r="T3" t="s">
        <v>38</v>
      </c>
    </row>
    <row r="4" spans="1:20" x14ac:dyDescent="0.25">
      <c r="A4">
        <v>1</v>
      </c>
      <c r="C4">
        <v>0</v>
      </c>
      <c r="E4">
        <v>60</v>
      </c>
      <c r="F4">
        <v>60</v>
      </c>
      <c r="G4">
        <v>-1</v>
      </c>
      <c r="I4">
        <v>50</v>
      </c>
      <c r="K4">
        <v>1</v>
      </c>
      <c r="L4">
        <v>51</v>
      </c>
      <c r="M4">
        <v>0.96077999999999997</v>
      </c>
      <c r="O4">
        <v>-1.9609999999999999E-2</v>
      </c>
      <c r="P4">
        <f>(G4+M4)/2</f>
        <v>-1.9610000000000016E-2</v>
      </c>
      <c r="T4" t="s">
        <v>39</v>
      </c>
    </row>
    <row r="5" spans="1:20" x14ac:dyDescent="0.25">
      <c r="A5">
        <v>2</v>
      </c>
      <c r="C5">
        <v>9</v>
      </c>
      <c r="E5">
        <v>48</v>
      </c>
      <c r="F5">
        <v>57</v>
      </c>
      <c r="G5">
        <v>-0.68420999999999998</v>
      </c>
      <c r="I5">
        <v>67</v>
      </c>
      <c r="K5">
        <v>1</v>
      </c>
      <c r="L5">
        <v>68</v>
      </c>
      <c r="M5">
        <v>0.97058999999999995</v>
      </c>
      <c r="O5">
        <v>0.14319000000000001</v>
      </c>
      <c r="P5">
        <f t="shared" ref="P5:P14" si="0">(G5+M5)/2</f>
        <v>0.14318999999999998</v>
      </c>
      <c r="R5" t="s">
        <v>36</v>
      </c>
      <c r="T5" t="s">
        <v>40</v>
      </c>
    </row>
    <row r="6" spans="1:20" x14ac:dyDescent="0.25">
      <c r="A6">
        <v>3</v>
      </c>
      <c r="C6">
        <v>1</v>
      </c>
      <c r="E6">
        <v>58</v>
      </c>
      <c r="F6">
        <v>59</v>
      </c>
      <c r="G6">
        <v>-0.96609999999999996</v>
      </c>
      <c r="I6">
        <v>49</v>
      </c>
      <c r="K6">
        <v>0</v>
      </c>
      <c r="L6">
        <v>49</v>
      </c>
      <c r="M6">
        <v>1</v>
      </c>
      <c r="O6">
        <v>1.695E-2</v>
      </c>
      <c r="P6">
        <f t="shared" si="0"/>
        <v>1.6950000000000021E-2</v>
      </c>
    </row>
    <row r="7" spans="1:20" x14ac:dyDescent="0.25">
      <c r="A7">
        <v>4</v>
      </c>
      <c r="C7">
        <v>2</v>
      </c>
      <c r="E7">
        <v>70</v>
      </c>
      <c r="F7">
        <v>72</v>
      </c>
      <c r="G7">
        <v>-0.94443999999999995</v>
      </c>
      <c r="I7">
        <v>44</v>
      </c>
      <c r="K7">
        <v>1</v>
      </c>
      <c r="L7">
        <v>45</v>
      </c>
      <c r="M7">
        <v>0.95555999999999996</v>
      </c>
      <c r="O7">
        <v>5.5599999999999998E-3</v>
      </c>
      <c r="P7">
        <f t="shared" si="0"/>
        <v>5.5600000000000094E-3</v>
      </c>
    </row>
    <row r="8" spans="1:20" x14ac:dyDescent="0.25">
      <c r="A8">
        <v>5</v>
      </c>
      <c r="C8">
        <v>0</v>
      </c>
      <c r="E8">
        <v>82</v>
      </c>
      <c r="F8">
        <v>82</v>
      </c>
      <c r="G8">
        <v>-1</v>
      </c>
      <c r="I8">
        <v>41</v>
      </c>
      <c r="K8">
        <v>11</v>
      </c>
      <c r="L8">
        <v>52</v>
      </c>
      <c r="M8">
        <v>0.57691999999999999</v>
      </c>
      <c r="O8">
        <v>-0.21154000000000001</v>
      </c>
      <c r="P8">
        <f t="shared" si="0"/>
        <v>-0.21154000000000001</v>
      </c>
    </row>
    <row r="9" spans="1:20" x14ac:dyDescent="0.25">
      <c r="A9">
        <v>6</v>
      </c>
      <c r="C9">
        <v>0</v>
      </c>
      <c r="E9">
        <v>61</v>
      </c>
      <c r="F9">
        <v>61</v>
      </c>
      <c r="G9">
        <v>-1</v>
      </c>
      <c r="I9">
        <v>46</v>
      </c>
      <c r="K9">
        <v>1</v>
      </c>
      <c r="L9">
        <v>47</v>
      </c>
      <c r="M9">
        <v>0.95745000000000002</v>
      </c>
      <c r="O9">
        <v>-2.128E-2</v>
      </c>
      <c r="P9">
        <f t="shared" si="0"/>
        <v>-2.1274999999999988E-2</v>
      </c>
    </row>
    <row r="10" spans="1:20" x14ac:dyDescent="0.25">
      <c r="A10">
        <v>7</v>
      </c>
      <c r="C10">
        <v>1</v>
      </c>
      <c r="E10">
        <v>47</v>
      </c>
      <c r="F10">
        <v>48</v>
      </c>
      <c r="G10">
        <v>-0.95833000000000002</v>
      </c>
      <c r="I10">
        <v>47</v>
      </c>
      <c r="K10">
        <v>2</v>
      </c>
      <c r="L10">
        <v>49</v>
      </c>
      <c r="M10">
        <v>0.91837000000000002</v>
      </c>
      <c r="O10">
        <v>-1.9980000000000001E-2</v>
      </c>
      <c r="P10">
        <f t="shared" si="0"/>
        <v>-1.9979999999999998E-2</v>
      </c>
    </row>
    <row r="11" spans="1:20" x14ac:dyDescent="0.25">
      <c r="A11">
        <v>8</v>
      </c>
      <c r="C11">
        <v>1</v>
      </c>
      <c r="E11">
        <v>75</v>
      </c>
      <c r="F11">
        <v>76</v>
      </c>
      <c r="G11">
        <v>-0.97367999999999999</v>
      </c>
      <c r="I11">
        <v>61</v>
      </c>
      <c r="K11">
        <v>11</v>
      </c>
      <c r="L11">
        <v>72</v>
      </c>
      <c r="M11">
        <v>0.69443999999999995</v>
      </c>
      <c r="O11">
        <v>-0.13961999999999999</v>
      </c>
      <c r="P11">
        <f t="shared" si="0"/>
        <v>-0.13962000000000002</v>
      </c>
    </row>
    <row r="12" spans="1:20" x14ac:dyDescent="0.25">
      <c r="A12">
        <v>9</v>
      </c>
      <c r="C12">
        <v>0</v>
      </c>
      <c r="E12">
        <v>34</v>
      </c>
      <c r="F12">
        <v>34</v>
      </c>
      <c r="G12">
        <v>-1</v>
      </c>
      <c r="I12">
        <v>67</v>
      </c>
      <c r="K12">
        <v>1</v>
      </c>
      <c r="L12">
        <v>68</v>
      </c>
      <c r="M12">
        <v>0.97058999999999995</v>
      </c>
      <c r="O12">
        <v>-1.4710000000000001E-2</v>
      </c>
      <c r="P12">
        <f t="shared" si="0"/>
        <v>-1.4705000000000024E-2</v>
      </c>
    </row>
    <row r="13" spans="1:20" x14ac:dyDescent="0.25">
      <c r="A13">
        <v>10</v>
      </c>
      <c r="C13">
        <v>1</v>
      </c>
      <c r="E13">
        <v>65</v>
      </c>
      <c r="F13">
        <v>66</v>
      </c>
      <c r="G13">
        <v>-0.96970000000000001</v>
      </c>
      <c r="I13">
        <v>57</v>
      </c>
      <c r="K13">
        <v>3</v>
      </c>
      <c r="L13">
        <v>60</v>
      </c>
      <c r="M13">
        <v>0.9</v>
      </c>
      <c r="O13">
        <v>-3.4849999999999999E-2</v>
      </c>
      <c r="P13">
        <f t="shared" si="0"/>
        <v>-3.4849999999999992E-2</v>
      </c>
    </row>
    <row r="14" spans="1:20" x14ac:dyDescent="0.25">
      <c r="A14">
        <v>11</v>
      </c>
      <c r="C14">
        <v>12</v>
      </c>
      <c r="E14">
        <v>34</v>
      </c>
      <c r="F14">
        <v>46</v>
      </c>
      <c r="G14">
        <v>-0.47826000000000002</v>
      </c>
      <c r="I14">
        <v>63</v>
      </c>
      <c r="K14">
        <v>0</v>
      </c>
      <c r="L14">
        <v>63</v>
      </c>
      <c r="M14">
        <v>1</v>
      </c>
      <c r="O14">
        <v>0.26086999999999999</v>
      </c>
      <c r="P14">
        <f t="shared" si="0"/>
        <v>0.26086999999999999</v>
      </c>
    </row>
    <row r="15" spans="1:20" x14ac:dyDescent="0.25">
      <c r="A15">
        <v>12</v>
      </c>
      <c r="C15">
        <v>0</v>
      </c>
      <c r="E15">
        <v>73</v>
      </c>
      <c r="F15">
        <v>73</v>
      </c>
      <c r="G15">
        <v>-1</v>
      </c>
      <c r="I15">
        <v>56</v>
      </c>
      <c r="K15">
        <v>0</v>
      </c>
      <c r="L15">
        <v>56</v>
      </c>
      <c r="M15">
        <v>1</v>
      </c>
      <c r="O15">
        <v>0</v>
      </c>
      <c r="P15">
        <v>0</v>
      </c>
    </row>
    <row r="16" spans="1:20" x14ac:dyDescent="0.25">
      <c r="A16" t="s">
        <v>5</v>
      </c>
      <c r="C16" t="s">
        <v>5</v>
      </c>
      <c r="E16" t="s">
        <v>5</v>
      </c>
      <c r="F16" t="s">
        <v>5</v>
      </c>
      <c r="G16" t="s">
        <v>5</v>
      </c>
      <c r="I16" t="s">
        <v>5</v>
      </c>
      <c r="K16" t="s">
        <v>5</v>
      </c>
      <c r="L16" t="s">
        <v>5</v>
      </c>
      <c r="M16" t="s">
        <v>5</v>
      </c>
      <c r="O16" t="s">
        <v>5</v>
      </c>
    </row>
    <row r="17" spans="1:18" x14ac:dyDescent="0.25">
      <c r="A17" t="s">
        <v>5</v>
      </c>
      <c r="C17" t="s">
        <v>5</v>
      </c>
      <c r="E17" t="s">
        <v>5</v>
      </c>
      <c r="F17" t="s">
        <v>5</v>
      </c>
      <c r="G17" t="s">
        <v>5</v>
      </c>
      <c r="I17" t="s">
        <v>5</v>
      </c>
      <c r="K17" t="s">
        <v>5</v>
      </c>
      <c r="L17" t="s">
        <v>5</v>
      </c>
      <c r="M17" t="s">
        <v>5</v>
      </c>
      <c r="O17" t="s">
        <v>5</v>
      </c>
    </row>
    <row r="18" spans="1:18" x14ac:dyDescent="0.25">
      <c r="A18" s="10" t="s">
        <v>17</v>
      </c>
      <c r="B18" t="s">
        <v>5</v>
      </c>
      <c r="C18" t="s">
        <v>5</v>
      </c>
      <c r="E18" t="s">
        <v>5</v>
      </c>
      <c r="F18" t="s">
        <v>5</v>
      </c>
      <c r="G18" t="s">
        <v>5</v>
      </c>
      <c r="I18" t="s">
        <v>5</v>
      </c>
      <c r="K18" t="s">
        <v>5</v>
      </c>
      <c r="L18" t="s">
        <v>5</v>
      </c>
      <c r="M18" t="s">
        <v>5</v>
      </c>
      <c r="O18" t="s">
        <v>5</v>
      </c>
    </row>
    <row r="19" spans="1:18" x14ac:dyDescent="0.25">
      <c r="A19" t="s">
        <v>15</v>
      </c>
      <c r="B19" t="s">
        <v>5</v>
      </c>
      <c r="C19" t="s">
        <v>5</v>
      </c>
      <c r="E19" t="s">
        <v>5</v>
      </c>
      <c r="F19" t="s">
        <v>5</v>
      </c>
      <c r="G19" t="s">
        <v>5</v>
      </c>
      <c r="I19" t="s">
        <v>5</v>
      </c>
      <c r="K19" t="s">
        <v>5</v>
      </c>
      <c r="L19" t="s">
        <v>5</v>
      </c>
      <c r="M19" t="s">
        <v>5</v>
      </c>
      <c r="O19" t="s">
        <v>5</v>
      </c>
    </row>
    <row r="20" spans="1:18" x14ac:dyDescent="0.25">
      <c r="A20" t="s">
        <v>5</v>
      </c>
      <c r="C20" t="s">
        <v>5</v>
      </c>
      <c r="E20" t="s">
        <v>5</v>
      </c>
      <c r="F20" t="s">
        <v>5</v>
      </c>
      <c r="G20" t="s">
        <v>5</v>
      </c>
      <c r="I20" t="s">
        <v>5</v>
      </c>
      <c r="K20" t="s">
        <v>5</v>
      </c>
      <c r="L20" t="s">
        <v>5</v>
      </c>
      <c r="M20" t="s">
        <v>5</v>
      </c>
      <c r="O20" t="s">
        <v>5</v>
      </c>
    </row>
    <row r="21" spans="1:18" x14ac:dyDescent="0.25">
      <c r="A21">
        <v>1</v>
      </c>
      <c r="C21">
        <v>2</v>
      </c>
      <c r="E21">
        <v>44</v>
      </c>
      <c r="F21">
        <v>46</v>
      </c>
      <c r="G21">
        <v>-0.91303999999999996</v>
      </c>
      <c r="I21">
        <v>22</v>
      </c>
      <c r="K21">
        <v>41</v>
      </c>
      <c r="L21">
        <v>63</v>
      </c>
      <c r="M21">
        <v>-0.30159000000000002</v>
      </c>
      <c r="O21">
        <v>-0.60731999999999997</v>
      </c>
    </row>
    <row r="22" spans="1:18" x14ac:dyDescent="0.25">
      <c r="A22">
        <v>2</v>
      </c>
      <c r="C22">
        <v>13</v>
      </c>
      <c r="E22">
        <v>48</v>
      </c>
      <c r="F22">
        <v>61</v>
      </c>
      <c r="G22">
        <v>-0.57377</v>
      </c>
      <c r="I22">
        <v>27</v>
      </c>
      <c r="K22">
        <v>33</v>
      </c>
      <c r="L22">
        <v>60</v>
      </c>
      <c r="M22">
        <v>-0.1</v>
      </c>
      <c r="O22">
        <v>-0.33689000000000002</v>
      </c>
      <c r="R22" t="s">
        <v>36</v>
      </c>
    </row>
    <row r="23" spans="1:18" x14ac:dyDescent="0.25">
      <c r="A23">
        <v>3</v>
      </c>
      <c r="C23">
        <v>15</v>
      </c>
      <c r="E23">
        <v>53</v>
      </c>
      <c r="F23">
        <v>68</v>
      </c>
      <c r="G23">
        <v>-0.55881999999999998</v>
      </c>
      <c r="I23">
        <v>19</v>
      </c>
      <c r="K23">
        <v>29</v>
      </c>
      <c r="L23">
        <v>48</v>
      </c>
      <c r="M23">
        <v>-0.20832999999999999</v>
      </c>
      <c r="O23">
        <v>-0.38357999999999998</v>
      </c>
    </row>
    <row r="24" spans="1:18" x14ac:dyDescent="0.25">
      <c r="A24">
        <v>4</v>
      </c>
      <c r="C24">
        <v>10</v>
      </c>
      <c r="E24">
        <v>58</v>
      </c>
      <c r="F24">
        <v>68</v>
      </c>
      <c r="G24">
        <v>-0.70587999999999995</v>
      </c>
      <c r="I24">
        <v>19</v>
      </c>
      <c r="K24">
        <v>17</v>
      </c>
      <c r="L24">
        <v>36</v>
      </c>
      <c r="M24">
        <v>5.5559999999999998E-2</v>
      </c>
      <c r="O24">
        <v>-0.32516</v>
      </c>
    </row>
    <row r="25" spans="1:18" x14ac:dyDescent="0.25">
      <c r="A25">
        <v>5</v>
      </c>
      <c r="C25">
        <v>7</v>
      </c>
      <c r="E25">
        <v>32</v>
      </c>
      <c r="F25">
        <v>39</v>
      </c>
      <c r="G25">
        <v>-0.64102999999999999</v>
      </c>
      <c r="I25">
        <v>18</v>
      </c>
      <c r="K25">
        <v>33</v>
      </c>
      <c r="L25">
        <v>51</v>
      </c>
      <c r="M25">
        <v>-0.29411999999999999</v>
      </c>
      <c r="O25">
        <v>-0.46756999999999999</v>
      </c>
    </row>
    <row r="26" spans="1:18" x14ac:dyDescent="0.25">
      <c r="A26">
        <v>6</v>
      </c>
      <c r="C26">
        <v>2</v>
      </c>
      <c r="E26">
        <v>37</v>
      </c>
      <c r="F26">
        <v>39</v>
      </c>
      <c r="G26">
        <v>-0.89744000000000002</v>
      </c>
      <c r="I26">
        <v>20</v>
      </c>
      <c r="K26">
        <v>27</v>
      </c>
      <c r="L26">
        <v>47</v>
      </c>
      <c r="M26">
        <v>-0.14893999999999999</v>
      </c>
      <c r="O26">
        <v>-0.52319000000000004</v>
      </c>
    </row>
    <row r="27" spans="1:18" x14ac:dyDescent="0.25">
      <c r="A27">
        <v>7</v>
      </c>
      <c r="C27">
        <v>19</v>
      </c>
      <c r="E27">
        <v>28</v>
      </c>
      <c r="F27">
        <v>47</v>
      </c>
      <c r="G27">
        <v>-0.19148999999999999</v>
      </c>
      <c r="I27">
        <v>12</v>
      </c>
      <c r="K27">
        <v>40</v>
      </c>
      <c r="L27">
        <v>52</v>
      </c>
      <c r="M27">
        <v>-0.53846000000000005</v>
      </c>
      <c r="O27">
        <v>-0.36498000000000003</v>
      </c>
    </row>
    <row r="28" spans="1:18" x14ac:dyDescent="0.25">
      <c r="A28">
        <v>8</v>
      </c>
      <c r="C28">
        <v>29</v>
      </c>
      <c r="E28">
        <v>37</v>
      </c>
      <c r="F28">
        <v>66</v>
      </c>
      <c r="G28">
        <v>-0.12121</v>
      </c>
      <c r="I28">
        <v>25</v>
      </c>
      <c r="K28">
        <v>32</v>
      </c>
      <c r="L28">
        <v>57</v>
      </c>
      <c r="M28">
        <v>-0.12281</v>
      </c>
      <c r="O28">
        <v>-0.12200999999999999</v>
      </c>
    </row>
    <row r="29" spans="1:18" x14ac:dyDescent="0.25">
      <c r="A29">
        <v>9</v>
      </c>
      <c r="C29">
        <v>22</v>
      </c>
      <c r="E29">
        <v>39</v>
      </c>
      <c r="F29">
        <v>61</v>
      </c>
      <c r="G29">
        <v>-0.27868999999999999</v>
      </c>
      <c r="I29">
        <v>17</v>
      </c>
      <c r="K29">
        <v>37</v>
      </c>
      <c r="L29">
        <v>54</v>
      </c>
      <c r="M29">
        <v>-0.37036999999999998</v>
      </c>
      <c r="O29">
        <v>-0.32452999999999999</v>
      </c>
    </row>
    <row r="30" spans="1:18" x14ac:dyDescent="0.25">
      <c r="A30">
        <v>10</v>
      </c>
      <c r="C30">
        <v>36</v>
      </c>
      <c r="E30">
        <v>48</v>
      </c>
      <c r="F30">
        <v>84</v>
      </c>
      <c r="G30">
        <v>-0.14285999999999999</v>
      </c>
      <c r="I30">
        <v>11</v>
      </c>
      <c r="K30">
        <v>29</v>
      </c>
      <c r="L30">
        <v>40</v>
      </c>
      <c r="M30">
        <v>-0.45</v>
      </c>
      <c r="O30">
        <v>-0.29643000000000003</v>
      </c>
    </row>
    <row r="31" spans="1:18" x14ac:dyDescent="0.25">
      <c r="A31">
        <v>11</v>
      </c>
      <c r="C31">
        <v>11</v>
      </c>
      <c r="E31">
        <v>34</v>
      </c>
      <c r="F31">
        <v>45</v>
      </c>
      <c r="G31">
        <v>-0.51110999999999995</v>
      </c>
      <c r="I31">
        <v>14</v>
      </c>
      <c r="K31">
        <v>26</v>
      </c>
      <c r="L31">
        <v>40</v>
      </c>
      <c r="M31">
        <v>-0.3</v>
      </c>
      <c r="O31">
        <v>-0.40555999999999998</v>
      </c>
    </row>
    <row r="32" spans="1:18" x14ac:dyDescent="0.25">
      <c r="A32">
        <v>12</v>
      </c>
      <c r="C32">
        <v>23</v>
      </c>
      <c r="E32">
        <v>22</v>
      </c>
      <c r="F32">
        <v>45</v>
      </c>
      <c r="G32">
        <v>2.222E-2</v>
      </c>
      <c r="I32">
        <v>13</v>
      </c>
      <c r="K32">
        <v>44</v>
      </c>
      <c r="L32">
        <v>57</v>
      </c>
      <c r="M32">
        <v>-0.54386000000000001</v>
      </c>
      <c r="O32">
        <v>-0.26082</v>
      </c>
    </row>
    <row r="33" spans="1:18" x14ac:dyDescent="0.25">
      <c r="A33" t="s">
        <v>5</v>
      </c>
      <c r="C33" t="s">
        <v>5</v>
      </c>
      <c r="E33" t="s">
        <v>5</v>
      </c>
      <c r="F33" t="s">
        <v>5</v>
      </c>
      <c r="G33" t="s">
        <v>5</v>
      </c>
      <c r="I33" t="s">
        <v>5</v>
      </c>
      <c r="K33" t="s">
        <v>5</v>
      </c>
      <c r="L33" t="s">
        <v>5</v>
      </c>
      <c r="M33" t="s">
        <v>5</v>
      </c>
      <c r="O33" t="s">
        <v>5</v>
      </c>
    </row>
    <row r="34" spans="1:18" x14ac:dyDescent="0.25">
      <c r="A34" t="s">
        <v>5</v>
      </c>
      <c r="C34" t="s">
        <v>5</v>
      </c>
      <c r="E34" t="s">
        <v>5</v>
      </c>
      <c r="F34" t="s">
        <v>5</v>
      </c>
      <c r="G34" t="s">
        <v>5</v>
      </c>
      <c r="I34" t="s">
        <v>5</v>
      </c>
      <c r="K34" t="s">
        <v>5</v>
      </c>
      <c r="L34" t="s">
        <v>5</v>
      </c>
      <c r="M34" t="s">
        <v>5</v>
      </c>
      <c r="O34" t="s">
        <v>5</v>
      </c>
    </row>
    <row r="35" spans="1:18" x14ac:dyDescent="0.25">
      <c r="A35" t="s">
        <v>5</v>
      </c>
      <c r="C35" t="s">
        <v>5</v>
      </c>
      <c r="E35" t="s">
        <v>5</v>
      </c>
      <c r="F35" t="s">
        <v>5</v>
      </c>
      <c r="G35" t="s">
        <v>5</v>
      </c>
      <c r="I35" t="s">
        <v>5</v>
      </c>
      <c r="K35" t="s">
        <v>5</v>
      </c>
      <c r="L35" t="s">
        <v>5</v>
      </c>
      <c r="M35" t="s">
        <v>5</v>
      </c>
      <c r="O35" t="s">
        <v>5</v>
      </c>
    </row>
    <row r="36" spans="1:18" x14ac:dyDescent="0.25">
      <c r="A36" t="s">
        <v>5</v>
      </c>
      <c r="C36" t="s">
        <v>5</v>
      </c>
      <c r="E36" t="s">
        <v>5</v>
      </c>
      <c r="F36" t="s">
        <v>5</v>
      </c>
      <c r="G36" t="s">
        <v>5</v>
      </c>
      <c r="I36" t="s">
        <v>5</v>
      </c>
      <c r="K36" t="s">
        <v>5</v>
      </c>
      <c r="L36" t="s">
        <v>5</v>
      </c>
      <c r="M36" t="s">
        <v>5</v>
      </c>
      <c r="O36" t="s">
        <v>5</v>
      </c>
    </row>
    <row r="37" spans="1:18" x14ac:dyDescent="0.25">
      <c r="A37" s="10" t="s">
        <v>18</v>
      </c>
      <c r="C37" t="s">
        <v>5</v>
      </c>
      <c r="E37" t="s">
        <v>5</v>
      </c>
      <c r="F37" t="s">
        <v>5</v>
      </c>
      <c r="G37" t="s">
        <v>5</v>
      </c>
      <c r="I37" t="s">
        <v>5</v>
      </c>
      <c r="K37" t="s">
        <v>5</v>
      </c>
      <c r="L37" t="s">
        <v>5</v>
      </c>
      <c r="M37" t="s">
        <v>5</v>
      </c>
      <c r="O37" t="s">
        <v>5</v>
      </c>
    </row>
    <row r="38" spans="1:18" x14ac:dyDescent="0.25">
      <c r="A38" t="s">
        <v>15</v>
      </c>
      <c r="C38" t="s">
        <v>5</v>
      </c>
      <c r="E38" t="s">
        <v>5</v>
      </c>
      <c r="F38" t="s">
        <v>5</v>
      </c>
      <c r="G38" t="s">
        <v>5</v>
      </c>
      <c r="I38" t="s">
        <v>5</v>
      </c>
      <c r="K38" t="s">
        <v>5</v>
      </c>
      <c r="L38" t="s">
        <v>5</v>
      </c>
      <c r="M38" t="s">
        <v>5</v>
      </c>
      <c r="O38" t="s">
        <v>5</v>
      </c>
    </row>
    <row r="39" spans="1:18" x14ac:dyDescent="0.25">
      <c r="A39" t="s">
        <v>5</v>
      </c>
      <c r="C39" t="s">
        <v>5</v>
      </c>
      <c r="E39" t="s">
        <v>5</v>
      </c>
      <c r="F39" t="s">
        <v>5</v>
      </c>
      <c r="G39" t="s">
        <v>5</v>
      </c>
      <c r="I39" t="s">
        <v>5</v>
      </c>
      <c r="K39" t="s">
        <v>5</v>
      </c>
      <c r="L39" t="s">
        <v>5</v>
      </c>
      <c r="M39" t="s">
        <v>5</v>
      </c>
      <c r="O39" t="s">
        <v>5</v>
      </c>
    </row>
    <row r="40" spans="1:18" x14ac:dyDescent="0.25">
      <c r="A40">
        <v>1</v>
      </c>
      <c r="C40">
        <v>25</v>
      </c>
      <c r="E40">
        <v>43</v>
      </c>
      <c r="F40">
        <v>68</v>
      </c>
      <c r="G40">
        <v>-0.26471</v>
      </c>
      <c r="I40">
        <v>20</v>
      </c>
      <c r="K40">
        <v>55</v>
      </c>
      <c r="L40">
        <v>75</v>
      </c>
      <c r="M40">
        <v>-0.46666999999999997</v>
      </c>
      <c r="O40">
        <v>-0.36569000000000002</v>
      </c>
    </row>
    <row r="41" spans="1:18" x14ac:dyDescent="0.25">
      <c r="A41">
        <v>2</v>
      </c>
      <c r="C41">
        <v>27</v>
      </c>
      <c r="E41">
        <v>45</v>
      </c>
      <c r="F41">
        <v>72</v>
      </c>
      <c r="G41">
        <v>-0.25</v>
      </c>
      <c r="I41">
        <v>16</v>
      </c>
      <c r="K41">
        <v>45</v>
      </c>
      <c r="L41">
        <v>61</v>
      </c>
      <c r="M41">
        <v>-0.47541</v>
      </c>
      <c r="O41">
        <v>-0.36270000000000002</v>
      </c>
      <c r="R41" t="s">
        <v>36</v>
      </c>
    </row>
    <row r="42" spans="1:18" x14ac:dyDescent="0.25">
      <c r="A42">
        <v>3</v>
      </c>
      <c r="C42">
        <v>29</v>
      </c>
      <c r="E42">
        <v>46</v>
      </c>
      <c r="F42">
        <v>75</v>
      </c>
      <c r="G42">
        <v>-0.22667000000000001</v>
      </c>
      <c r="I42">
        <v>20</v>
      </c>
      <c r="K42">
        <v>52</v>
      </c>
      <c r="L42">
        <v>72</v>
      </c>
      <c r="M42">
        <v>-0.44444</v>
      </c>
      <c r="O42">
        <v>-0.33556000000000002</v>
      </c>
    </row>
    <row r="43" spans="1:18" x14ac:dyDescent="0.25">
      <c r="A43">
        <v>4</v>
      </c>
      <c r="C43">
        <v>31</v>
      </c>
      <c r="E43">
        <v>39</v>
      </c>
      <c r="F43">
        <v>70</v>
      </c>
      <c r="G43">
        <v>-0.11429</v>
      </c>
      <c r="I43">
        <v>25</v>
      </c>
      <c r="K43">
        <v>29</v>
      </c>
      <c r="L43">
        <v>54</v>
      </c>
      <c r="M43">
        <v>-7.4069999999999997E-2</v>
      </c>
      <c r="O43">
        <v>-9.418E-2</v>
      </c>
    </row>
    <row r="44" spans="1:18" x14ac:dyDescent="0.25">
      <c r="A44">
        <v>5</v>
      </c>
      <c r="C44">
        <v>25</v>
      </c>
      <c r="E44">
        <v>56</v>
      </c>
      <c r="F44">
        <v>81</v>
      </c>
      <c r="G44">
        <v>-0.38272</v>
      </c>
      <c r="I44">
        <v>28</v>
      </c>
      <c r="K44">
        <v>57</v>
      </c>
      <c r="L44">
        <v>85</v>
      </c>
      <c r="M44">
        <v>-0.34117999999999998</v>
      </c>
      <c r="O44">
        <v>-0.36194999999999999</v>
      </c>
    </row>
    <row r="45" spans="1:18" x14ac:dyDescent="0.25">
      <c r="A45">
        <v>6</v>
      </c>
      <c r="C45">
        <v>28</v>
      </c>
      <c r="E45">
        <v>43</v>
      </c>
      <c r="F45">
        <v>71</v>
      </c>
      <c r="G45">
        <v>-0.21127000000000001</v>
      </c>
      <c r="I45">
        <v>14</v>
      </c>
      <c r="K45">
        <v>34</v>
      </c>
      <c r="L45">
        <v>48</v>
      </c>
      <c r="M45">
        <v>-0.41666999999999998</v>
      </c>
      <c r="O45">
        <v>-0.31397000000000003</v>
      </c>
    </row>
    <row r="46" spans="1:18" x14ac:dyDescent="0.25">
      <c r="A46">
        <v>7</v>
      </c>
      <c r="C46">
        <v>14</v>
      </c>
      <c r="E46">
        <v>41</v>
      </c>
      <c r="F46">
        <v>55</v>
      </c>
      <c r="G46">
        <v>-0.49091000000000001</v>
      </c>
      <c r="I46">
        <v>21</v>
      </c>
      <c r="K46">
        <v>26</v>
      </c>
      <c r="L46">
        <v>47</v>
      </c>
      <c r="M46">
        <v>-0.10638</v>
      </c>
      <c r="O46">
        <v>-0.29865000000000003</v>
      </c>
    </row>
    <row r="47" spans="1:18" x14ac:dyDescent="0.25">
      <c r="A47">
        <v>8</v>
      </c>
      <c r="C47">
        <v>12</v>
      </c>
      <c r="E47">
        <v>34</v>
      </c>
      <c r="F47">
        <v>46</v>
      </c>
      <c r="G47">
        <v>-0.47826000000000002</v>
      </c>
      <c r="I47">
        <v>13</v>
      </c>
      <c r="K47">
        <v>44</v>
      </c>
      <c r="L47">
        <v>57</v>
      </c>
      <c r="M47">
        <v>-0.54386000000000001</v>
      </c>
      <c r="O47">
        <v>-0.51105999999999996</v>
      </c>
    </row>
    <row r="48" spans="1:18" x14ac:dyDescent="0.25">
      <c r="A48">
        <v>9</v>
      </c>
      <c r="C48">
        <v>11</v>
      </c>
      <c r="E48">
        <v>59</v>
      </c>
      <c r="F48">
        <v>70</v>
      </c>
      <c r="G48">
        <v>-0.68571000000000004</v>
      </c>
      <c r="I48">
        <v>11</v>
      </c>
      <c r="K48">
        <v>47</v>
      </c>
      <c r="L48">
        <v>58</v>
      </c>
      <c r="M48">
        <v>-0.62068999999999996</v>
      </c>
      <c r="O48">
        <v>-0.6532</v>
      </c>
    </row>
    <row r="49" spans="1:15" x14ac:dyDescent="0.25">
      <c r="A49">
        <v>10</v>
      </c>
      <c r="C49">
        <v>6</v>
      </c>
      <c r="E49">
        <v>41</v>
      </c>
      <c r="F49">
        <v>47</v>
      </c>
      <c r="G49">
        <v>-0.74468000000000001</v>
      </c>
      <c r="I49">
        <v>23</v>
      </c>
      <c r="K49">
        <v>44</v>
      </c>
      <c r="L49">
        <v>67</v>
      </c>
      <c r="M49">
        <v>-0.31342999999999999</v>
      </c>
      <c r="O49">
        <v>-0.52905999999999997</v>
      </c>
    </row>
    <row r="50" spans="1:15" x14ac:dyDescent="0.25">
      <c r="A50">
        <v>11</v>
      </c>
      <c r="C50">
        <v>19</v>
      </c>
      <c r="E50">
        <v>44</v>
      </c>
      <c r="F50">
        <v>63</v>
      </c>
      <c r="G50">
        <v>-0.39683000000000002</v>
      </c>
      <c r="I50">
        <v>19</v>
      </c>
      <c r="K50">
        <v>38</v>
      </c>
      <c r="L50">
        <v>57</v>
      </c>
      <c r="M50">
        <v>-0.33333000000000002</v>
      </c>
      <c r="O50">
        <v>-0.36508000000000002</v>
      </c>
    </row>
    <row r="51" spans="1:15" x14ac:dyDescent="0.25">
      <c r="A51">
        <v>12</v>
      </c>
      <c r="C51">
        <v>12</v>
      </c>
      <c r="E51">
        <v>54</v>
      </c>
      <c r="F51">
        <v>66</v>
      </c>
      <c r="G51">
        <v>-0.63636000000000004</v>
      </c>
      <c r="I51">
        <v>27</v>
      </c>
      <c r="K51">
        <v>45</v>
      </c>
      <c r="L51">
        <v>72</v>
      </c>
      <c r="M51">
        <v>-0.25</v>
      </c>
      <c r="O51">
        <v>-0.44318000000000002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-0.249977111117893"/>
  </sheetPr>
  <dimension ref="B1:Q15"/>
  <sheetViews>
    <sheetView topLeftCell="G1" workbookViewId="0">
      <selection activeCell="G1" sqref="G1"/>
    </sheetView>
  </sheetViews>
  <sheetFormatPr defaultColWidth="8.85546875" defaultRowHeight="15" x14ac:dyDescent="0.25"/>
  <cols>
    <col min="7" max="7" width="17.85546875" bestFit="1" customWidth="1"/>
    <col min="14" max="14" width="16.42578125" bestFit="1" customWidth="1"/>
    <col min="16" max="16" width="21.7109375" bestFit="1" customWidth="1"/>
  </cols>
  <sheetData>
    <row r="1" spans="2:17" x14ac:dyDescent="0.25">
      <c r="B1" t="s">
        <v>19</v>
      </c>
      <c r="G1" t="s">
        <v>19</v>
      </c>
    </row>
    <row r="5" spans="2:17" x14ac:dyDescent="0.25">
      <c r="B5" t="s">
        <v>0</v>
      </c>
      <c r="C5" t="s">
        <v>1</v>
      </c>
      <c r="D5" t="s">
        <v>2</v>
      </c>
      <c r="E5" t="s">
        <v>3</v>
      </c>
      <c r="G5" s="1" t="s">
        <v>28</v>
      </c>
      <c r="I5" t="s">
        <v>0</v>
      </c>
      <c r="J5" t="s">
        <v>1</v>
      </c>
      <c r="K5" t="s">
        <v>2</v>
      </c>
      <c r="L5" s="3" t="s">
        <v>3</v>
      </c>
      <c r="N5" s="1" t="s">
        <v>28</v>
      </c>
      <c r="P5" s="2" t="s">
        <v>29</v>
      </c>
      <c r="Q5" t="s">
        <v>4</v>
      </c>
    </row>
    <row r="6" spans="2:17" x14ac:dyDescent="0.25">
      <c r="B6">
        <v>12</v>
      </c>
      <c r="C6">
        <v>2</v>
      </c>
      <c r="D6">
        <v>16</v>
      </c>
      <c r="E6">
        <f>B6+C6+D6</f>
        <v>30</v>
      </c>
      <c r="F6">
        <v>-0.13333</v>
      </c>
      <c r="G6" s="1">
        <f>(B6-D6)/E6</f>
        <v>-0.13333333333333333</v>
      </c>
      <c r="I6">
        <v>7</v>
      </c>
      <c r="J6">
        <v>2</v>
      </c>
      <c r="K6">
        <v>21</v>
      </c>
      <c r="L6" s="3">
        <f>I6+J6+K6</f>
        <v>30</v>
      </c>
      <c r="M6">
        <v>-0.875</v>
      </c>
      <c r="N6" s="1">
        <f>(I6-K6)/L6</f>
        <v>-0.46666666666666667</v>
      </c>
      <c r="P6" s="2">
        <f>(G6+N6)/2</f>
        <v>-0.3</v>
      </c>
      <c r="Q6">
        <v>-0.50417000000000001</v>
      </c>
    </row>
    <row r="7" spans="2:17" x14ac:dyDescent="0.25">
      <c r="B7">
        <v>15</v>
      </c>
      <c r="C7">
        <v>3</v>
      </c>
      <c r="D7">
        <v>10</v>
      </c>
      <c r="E7">
        <f t="shared" ref="E7:E15" si="0">B7+C7+D7</f>
        <v>28</v>
      </c>
      <c r="F7">
        <v>0.17857000000000001</v>
      </c>
      <c r="G7" s="1">
        <f t="shared" ref="G7:G15" si="1">(B7-D7)/E7</f>
        <v>0.17857142857142858</v>
      </c>
      <c r="I7">
        <v>10</v>
      </c>
      <c r="J7">
        <v>4</v>
      </c>
      <c r="K7">
        <v>15</v>
      </c>
      <c r="L7" s="3">
        <f>I7+J7+K7</f>
        <v>29</v>
      </c>
      <c r="M7">
        <v>-0.20832999999999999</v>
      </c>
      <c r="N7" s="1">
        <f t="shared" ref="N7:N15" si="2">(I7-K7)/L7</f>
        <v>-0.17241379310344829</v>
      </c>
      <c r="P7" s="2">
        <f t="shared" ref="P7:P15" si="3">(G7+N7)/2</f>
        <v>3.078817733990144E-3</v>
      </c>
      <c r="Q7">
        <v>-1.4880000000000001E-2</v>
      </c>
    </row>
    <row r="8" spans="2:17" x14ac:dyDescent="0.25">
      <c r="B8">
        <v>8</v>
      </c>
      <c r="C8">
        <v>2</v>
      </c>
      <c r="D8">
        <v>17</v>
      </c>
      <c r="E8">
        <f t="shared" si="0"/>
        <v>27</v>
      </c>
      <c r="F8">
        <v>-0.33333000000000002</v>
      </c>
      <c r="G8" s="1">
        <f t="shared" si="1"/>
        <v>-0.33333333333333331</v>
      </c>
      <c r="I8">
        <v>7</v>
      </c>
      <c r="J8">
        <v>0</v>
      </c>
      <c r="K8">
        <v>24</v>
      </c>
      <c r="L8" s="3">
        <f t="shared" ref="L8:L15" si="4">I8+J8+K8</f>
        <v>31</v>
      </c>
      <c r="M8">
        <v>-1.2142900000000001</v>
      </c>
      <c r="N8" s="1">
        <f t="shared" si="2"/>
        <v>-0.54838709677419351</v>
      </c>
      <c r="P8" s="2">
        <f t="shared" si="3"/>
        <v>-0.44086021505376338</v>
      </c>
      <c r="Q8">
        <v>-0.77381</v>
      </c>
    </row>
    <row r="9" spans="2:17" x14ac:dyDescent="0.25">
      <c r="B9">
        <v>13</v>
      </c>
      <c r="C9">
        <v>5</v>
      </c>
      <c r="D9">
        <v>17</v>
      </c>
      <c r="E9">
        <f t="shared" si="0"/>
        <v>35</v>
      </c>
      <c r="F9">
        <v>-0.11429</v>
      </c>
      <c r="G9" s="1">
        <f t="shared" si="1"/>
        <v>-0.11428571428571428</v>
      </c>
      <c r="I9">
        <v>19</v>
      </c>
      <c r="J9">
        <v>3</v>
      </c>
      <c r="K9">
        <v>4</v>
      </c>
      <c r="L9" s="3">
        <f t="shared" si="4"/>
        <v>26</v>
      </c>
      <c r="M9">
        <v>0.36585000000000001</v>
      </c>
      <c r="N9" s="1">
        <f t="shared" si="2"/>
        <v>0.57692307692307687</v>
      </c>
      <c r="P9" s="2">
        <f t="shared" si="3"/>
        <v>0.2313186813186813</v>
      </c>
      <c r="Q9">
        <v>0.12578</v>
      </c>
    </row>
    <row r="10" spans="2:17" x14ac:dyDescent="0.25">
      <c r="B10">
        <v>3</v>
      </c>
      <c r="C10">
        <v>4</v>
      </c>
      <c r="D10">
        <v>20</v>
      </c>
      <c r="E10">
        <f t="shared" si="0"/>
        <v>27</v>
      </c>
      <c r="F10">
        <v>-0.62963000000000002</v>
      </c>
      <c r="G10" s="1">
        <f t="shared" si="1"/>
        <v>-0.62962962962962965</v>
      </c>
      <c r="I10">
        <v>15</v>
      </c>
      <c r="J10">
        <v>2</v>
      </c>
      <c r="K10">
        <v>11</v>
      </c>
      <c r="L10" s="3">
        <f t="shared" si="4"/>
        <v>28</v>
      </c>
      <c r="M10">
        <v>0.125</v>
      </c>
      <c r="N10" s="1">
        <f t="shared" si="2"/>
        <v>0.14285714285714285</v>
      </c>
      <c r="P10" s="2">
        <f t="shared" si="3"/>
        <v>-0.2433862433862434</v>
      </c>
      <c r="Q10">
        <v>-0.25230999999999998</v>
      </c>
    </row>
    <row r="11" spans="2:17" x14ac:dyDescent="0.25">
      <c r="B11">
        <v>9</v>
      </c>
      <c r="C11">
        <v>3</v>
      </c>
      <c r="D11">
        <v>16</v>
      </c>
      <c r="E11">
        <f t="shared" si="0"/>
        <v>28</v>
      </c>
      <c r="F11">
        <v>-0.25</v>
      </c>
      <c r="G11" s="1">
        <f t="shared" si="1"/>
        <v>-0.25</v>
      </c>
      <c r="I11">
        <v>11</v>
      </c>
      <c r="J11">
        <v>3</v>
      </c>
      <c r="K11">
        <v>13</v>
      </c>
      <c r="L11" s="3">
        <f t="shared" si="4"/>
        <v>27</v>
      </c>
      <c r="M11">
        <v>-0.08</v>
      </c>
      <c r="N11" s="1">
        <f t="shared" si="2"/>
        <v>-7.407407407407407E-2</v>
      </c>
      <c r="P11" s="2">
        <f t="shared" si="3"/>
        <v>-0.16203703703703703</v>
      </c>
      <c r="Q11">
        <v>-0.16500000000000001</v>
      </c>
    </row>
    <row r="12" spans="2:17" x14ac:dyDescent="0.25">
      <c r="B12">
        <v>9</v>
      </c>
      <c r="C12">
        <v>2</v>
      </c>
      <c r="D12">
        <v>19</v>
      </c>
      <c r="E12">
        <f t="shared" si="0"/>
        <v>30</v>
      </c>
      <c r="F12">
        <v>-0.33333000000000002</v>
      </c>
      <c r="G12" s="1">
        <f t="shared" si="1"/>
        <v>-0.33333333333333331</v>
      </c>
      <c r="I12">
        <v>18</v>
      </c>
      <c r="J12">
        <v>2</v>
      </c>
      <c r="K12">
        <v>11</v>
      </c>
      <c r="L12" s="3">
        <f t="shared" si="4"/>
        <v>31</v>
      </c>
      <c r="M12">
        <v>0.18421000000000001</v>
      </c>
      <c r="N12" s="1">
        <f t="shared" si="2"/>
        <v>0.22580645161290322</v>
      </c>
      <c r="P12" s="2">
        <f t="shared" si="3"/>
        <v>-5.3763440860215048E-2</v>
      </c>
      <c r="Q12">
        <v>-7.4560000000000001E-2</v>
      </c>
    </row>
    <row r="13" spans="2:17" x14ac:dyDescent="0.25">
      <c r="B13">
        <v>6</v>
      </c>
      <c r="C13">
        <v>5</v>
      </c>
      <c r="D13">
        <v>17</v>
      </c>
      <c r="E13">
        <f t="shared" si="0"/>
        <v>28</v>
      </c>
      <c r="F13">
        <v>-0.39285999999999999</v>
      </c>
      <c r="G13" s="1">
        <f t="shared" si="1"/>
        <v>-0.39285714285714285</v>
      </c>
      <c r="I13">
        <v>17</v>
      </c>
      <c r="J13">
        <v>2</v>
      </c>
      <c r="K13">
        <v>11</v>
      </c>
      <c r="L13" s="3">
        <f t="shared" si="4"/>
        <v>30</v>
      </c>
      <c r="M13">
        <v>0.16667000000000001</v>
      </c>
      <c r="N13" s="1">
        <f t="shared" si="2"/>
        <v>0.2</v>
      </c>
      <c r="P13" s="2">
        <f t="shared" si="3"/>
        <v>-9.6428571428571419E-2</v>
      </c>
      <c r="Q13">
        <v>-0.11310000000000001</v>
      </c>
    </row>
    <row r="14" spans="2:17" x14ac:dyDescent="0.25">
      <c r="B14">
        <v>20</v>
      </c>
      <c r="C14">
        <v>5</v>
      </c>
      <c r="D14">
        <v>16</v>
      </c>
      <c r="E14">
        <f t="shared" si="0"/>
        <v>41</v>
      </c>
      <c r="F14">
        <v>9.7559999999999994E-2</v>
      </c>
      <c r="G14" s="1">
        <f t="shared" si="1"/>
        <v>9.7560975609756101E-2</v>
      </c>
      <c r="I14">
        <v>16</v>
      </c>
      <c r="J14">
        <v>0</v>
      </c>
      <c r="K14">
        <v>14</v>
      </c>
      <c r="L14" s="3">
        <f t="shared" si="4"/>
        <v>30</v>
      </c>
      <c r="M14">
        <v>6.25E-2</v>
      </c>
      <c r="N14" s="1">
        <f t="shared" si="2"/>
        <v>6.6666666666666666E-2</v>
      </c>
      <c r="P14" s="2">
        <f t="shared" si="3"/>
        <v>8.211382113821139E-2</v>
      </c>
      <c r="Q14">
        <v>8.0030000000000004E-2</v>
      </c>
    </row>
    <row r="15" spans="2:17" x14ac:dyDescent="0.25">
      <c r="B15">
        <v>13</v>
      </c>
      <c r="C15">
        <v>3</v>
      </c>
      <c r="D15">
        <v>17</v>
      </c>
      <c r="E15">
        <f t="shared" si="0"/>
        <v>33</v>
      </c>
      <c r="F15">
        <v>-0.12121</v>
      </c>
      <c r="G15" s="1">
        <f t="shared" si="1"/>
        <v>-0.12121212121212122</v>
      </c>
      <c r="I15">
        <v>12</v>
      </c>
      <c r="J15">
        <v>2</v>
      </c>
      <c r="K15">
        <v>19</v>
      </c>
      <c r="L15" s="3">
        <f t="shared" si="4"/>
        <v>33</v>
      </c>
      <c r="M15">
        <v>-0.26923000000000002</v>
      </c>
      <c r="N15" s="1">
        <f t="shared" si="2"/>
        <v>-0.21212121212121213</v>
      </c>
      <c r="P15" s="2">
        <f t="shared" si="3"/>
        <v>-0.16666666666666669</v>
      </c>
      <c r="Q15">
        <v>-0.19522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S14"/>
  <sheetViews>
    <sheetView topLeftCell="J1" workbookViewId="0">
      <selection activeCell="J1" sqref="J1"/>
    </sheetView>
  </sheetViews>
  <sheetFormatPr defaultColWidth="8.85546875" defaultRowHeight="15" x14ac:dyDescent="0.25"/>
  <cols>
    <col min="7" max="7" width="16.42578125" bestFit="1" customWidth="1"/>
    <col min="14" max="14" width="16.42578125" bestFit="1" customWidth="1"/>
    <col min="16" max="16" width="21.7109375" bestFit="1" customWidth="1"/>
  </cols>
  <sheetData>
    <row r="1" spans="1:19" x14ac:dyDescent="0.25">
      <c r="A1" t="s">
        <v>20</v>
      </c>
      <c r="J1" t="s">
        <v>20</v>
      </c>
    </row>
    <row r="2" spans="1:19" x14ac:dyDescent="0.25">
      <c r="A2" t="s">
        <v>21</v>
      </c>
    </row>
    <row r="4" spans="1:19" x14ac:dyDescent="0.25">
      <c r="B4" t="s">
        <v>0</v>
      </c>
      <c r="C4" t="s">
        <v>1</v>
      </c>
      <c r="D4" t="s">
        <v>2</v>
      </c>
      <c r="E4" t="s">
        <v>3</v>
      </c>
      <c r="G4" s="1" t="s">
        <v>28</v>
      </c>
      <c r="I4" t="s">
        <v>0</v>
      </c>
      <c r="J4" t="s">
        <v>1</v>
      </c>
      <c r="K4" t="s">
        <v>2</v>
      </c>
      <c r="L4" t="s">
        <v>3</v>
      </c>
      <c r="N4" s="1" t="s">
        <v>28</v>
      </c>
      <c r="P4" s="2" t="s">
        <v>29</v>
      </c>
      <c r="Q4" t="s">
        <v>4</v>
      </c>
    </row>
    <row r="5" spans="1:19" x14ac:dyDescent="0.25">
      <c r="B5">
        <v>10</v>
      </c>
      <c r="C5">
        <v>2</v>
      </c>
      <c r="D5">
        <v>13</v>
      </c>
      <c r="E5">
        <f>B5+C5+D5</f>
        <v>25</v>
      </c>
      <c r="F5">
        <v>-0.12</v>
      </c>
      <c r="G5" s="1">
        <f>(B5-D5)/E5</f>
        <v>-0.12</v>
      </c>
      <c r="I5">
        <v>12</v>
      </c>
      <c r="J5">
        <v>3</v>
      </c>
      <c r="K5">
        <v>16</v>
      </c>
      <c r="L5">
        <f>I5+J5+K5</f>
        <v>31</v>
      </c>
      <c r="M5">
        <v>-0.12903000000000001</v>
      </c>
      <c r="N5" s="1">
        <f>(I5-K5)/L5</f>
        <v>-0.12903225806451613</v>
      </c>
      <c r="P5" s="2">
        <f>(G5+N5)/2</f>
        <v>-0.12451612903225806</v>
      </c>
      <c r="Q5">
        <v>-0.12452000000000001</v>
      </c>
    </row>
    <row r="6" spans="1:19" x14ac:dyDescent="0.25">
      <c r="B6">
        <v>13</v>
      </c>
      <c r="C6">
        <v>5</v>
      </c>
      <c r="D6">
        <v>12</v>
      </c>
      <c r="E6">
        <f t="shared" ref="E6:E14" si="0">B6+C6+D6</f>
        <v>30</v>
      </c>
      <c r="F6">
        <v>3.3329999999999999E-2</v>
      </c>
      <c r="G6" s="1">
        <f t="shared" ref="G6:G14" si="1">(B6-D6)/E6</f>
        <v>3.3333333333333333E-2</v>
      </c>
      <c r="I6">
        <v>4</v>
      </c>
      <c r="J6">
        <v>5</v>
      </c>
      <c r="K6">
        <v>14</v>
      </c>
      <c r="L6">
        <f t="shared" ref="L6:L14" si="2">I6+J6+K6</f>
        <v>23</v>
      </c>
      <c r="M6">
        <v>-0.43478</v>
      </c>
      <c r="N6" s="1">
        <f t="shared" ref="N6:N14" si="3">(I6-K6)/L6</f>
        <v>-0.43478260869565216</v>
      </c>
      <c r="P6" s="2">
        <f t="shared" ref="P6:P14" si="4">(G6+N6)/2</f>
        <v>-0.20072463768115942</v>
      </c>
      <c r="Q6">
        <v>-0.20072000000000001</v>
      </c>
      <c r="S6" t="s">
        <v>33</v>
      </c>
    </row>
    <row r="7" spans="1:19" x14ac:dyDescent="0.25">
      <c r="B7">
        <v>15</v>
      </c>
      <c r="C7">
        <v>3</v>
      </c>
      <c r="D7">
        <v>6</v>
      </c>
      <c r="E7">
        <f t="shared" si="0"/>
        <v>24</v>
      </c>
      <c r="F7">
        <v>0.375</v>
      </c>
      <c r="G7" s="1">
        <f t="shared" si="1"/>
        <v>0.375</v>
      </c>
      <c r="I7">
        <v>9</v>
      </c>
      <c r="J7">
        <v>4</v>
      </c>
      <c r="K7">
        <v>17</v>
      </c>
      <c r="L7">
        <f t="shared" si="2"/>
        <v>30</v>
      </c>
      <c r="M7">
        <v>-0.26667000000000002</v>
      </c>
      <c r="N7" s="1">
        <f t="shared" si="3"/>
        <v>-0.26666666666666666</v>
      </c>
      <c r="P7" s="2">
        <f t="shared" si="4"/>
        <v>5.4166666666666669E-2</v>
      </c>
      <c r="Q7">
        <v>5.4170000000000003E-2</v>
      </c>
    </row>
    <row r="8" spans="1:19" x14ac:dyDescent="0.25">
      <c r="B8">
        <v>13</v>
      </c>
      <c r="C8">
        <v>3</v>
      </c>
      <c r="D8">
        <v>17</v>
      </c>
      <c r="E8">
        <f t="shared" si="0"/>
        <v>33</v>
      </c>
      <c r="F8">
        <v>-0.12121</v>
      </c>
      <c r="G8" s="1">
        <f t="shared" si="1"/>
        <v>-0.12121212121212122</v>
      </c>
      <c r="I8">
        <v>9</v>
      </c>
      <c r="J8">
        <v>3</v>
      </c>
      <c r="K8">
        <v>16</v>
      </c>
      <c r="L8">
        <f t="shared" si="2"/>
        <v>28</v>
      </c>
      <c r="M8">
        <v>-0.25</v>
      </c>
      <c r="N8" s="1">
        <f t="shared" si="3"/>
        <v>-0.25</v>
      </c>
      <c r="P8" s="2">
        <f t="shared" si="4"/>
        <v>-0.18560606060606061</v>
      </c>
      <c r="Q8">
        <v>-0.18561</v>
      </c>
    </row>
    <row r="9" spans="1:19" x14ac:dyDescent="0.25">
      <c r="B9">
        <v>13</v>
      </c>
      <c r="C9">
        <v>2</v>
      </c>
      <c r="D9">
        <v>15</v>
      </c>
      <c r="E9">
        <f t="shared" si="0"/>
        <v>30</v>
      </c>
      <c r="F9">
        <v>-6.6669999999999993E-2</v>
      </c>
      <c r="G9" s="1">
        <f t="shared" si="1"/>
        <v>-6.6666666666666666E-2</v>
      </c>
      <c r="I9">
        <v>8</v>
      </c>
      <c r="J9">
        <v>4</v>
      </c>
      <c r="K9">
        <v>17</v>
      </c>
      <c r="L9">
        <f t="shared" si="2"/>
        <v>29</v>
      </c>
      <c r="M9">
        <v>-0.31034</v>
      </c>
      <c r="N9" s="1">
        <f t="shared" si="3"/>
        <v>-0.31034482758620691</v>
      </c>
      <c r="P9" s="2">
        <f t="shared" si="4"/>
        <v>-0.18850574712643678</v>
      </c>
      <c r="Q9">
        <v>-0.18851000000000001</v>
      </c>
    </row>
    <row r="10" spans="1:19" x14ac:dyDescent="0.25">
      <c r="B10">
        <v>17</v>
      </c>
      <c r="C10">
        <v>1</v>
      </c>
      <c r="D10">
        <v>12</v>
      </c>
      <c r="E10">
        <f t="shared" si="0"/>
        <v>30</v>
      </c>
      <c r="F10">
        <v>0.16667000000000001</v>
      </c>
      <c r="G10" s="1">
        <f t="shared" si="1"/>
        <v>0.16666666666666666</v>
      </c>
      <c r="I10">
        <v>16</v>
      </c>
      <c r="J10">
        <v>4</v>
      </c>
      <c r="K10">
        <v>14</v>
      </c>
      <c r="L10">
        <f t="shared" si="2"/>
        <v>34</v>
      </c>
      <c r="M10">
        <v>5.8819999999999997E-2</v>
      </c>
      <c r="N10" s="1">
        <f t="shared" si="3"/>
        <v>5.8823529411764705E-2</v>
      </c>
      <c r="P10" s="2">
        <f t="shared" si="4"/>
        <v>0.11274509803921567</v>
      </c>
      <c r="Q10">
        <v>0.11275</v>
      </c>
    </row>
    <row r="11" spans="1:19" x14ac:dyDescent="0.25">
      <c r="B11">
        <v>9</v>
      </c>
      <c r="C11">
        <v>6</v>
      </c>
      <c r="D11">
        <v>13</v>
      </c>
      <c r="E11">
        <f t="shared" si="0"/>
        <v>28</v>
      </c>
      <c r="F11">
        <v>-0.14285999999999999</v>
      </c>
      <c r="G11" s="1">
        <f t="shared" si="1"/>
        <v>-0.14285714285714285</v>
      </c>
      <c r="I11">
        <v>15</v>
      </c>
      <c r="J11">
        <v>0</v>
      </c>
      <c r="K11">
        <v>12</v>
      </c>
      <c r="L11">
        <f t="shared" si="2"/>
        <v>27</v>
      </c>
      <c r="M11">
        <v>0.11111</v>
      </c>
      <c r="N11" s="1">
        <f t="shared" si="3"/>
        <v>0.1111111111111111</v>
      </c>
      <c r="P11" s="2">
        <f t="shared" si="4"/>
        <v>-1.5873015873015872E-2</v>
      </c>
      <c r="Q11">
        <v>-1.5869999999999999E-2</v>
      </c>
    </row>
    <row r="12" spans="1:19" x14ac:dyDescent="0.25">
      <c r="B12">
        <v>10</v>
      </c>
      <c r="C12">
        <v>5</v>
      </c>
      <c r="D12">
        <v>14</v>
      </c>
      <c r="E12">
        <f t="shared" si="0"/>
        <v>29</v>
      </c>
      <c r="F12">
        <v>-0.13793</v>
      </c>
      <c r="G12" s="1">
        <f t="shared" si="1"/>
        <v>-0.13793103448275862</v>
      </c>
      <c r="I12">
        <v>19</v>
      </c>
      <c r="J12">
        <v>0</v>
      </c>
      <c r="K12">
        <v>10</v>
      </c>
      <c r="L12">
        <f t="shared" si="2"/>
        <v>29</v>
      </c>
      <c r="M12">
        <v>0.31034</v>
      </c>
      <c r="N12" s="1">
        <f t="shared" si="3"/>
        <v>0.31034482758620691</v>
      </c>
      <c r="P12" s="2">
        <f t="shared" si="4"/>
        <v>8.6206896551724144E-2</v>
      </c>
      <c r="Q12">
        <v>8.6209999999999995E-2</v>
      </c>
    </row>
    <row r="13" spans="1:19" x14ac:dyDescent="0.25">
      <c r="B13">
        <v>15</v>
      </c>
      <c r="C13">
        <v>5</v>
      </c>
      <c r="D13">
        <v>14</v>
      </c>
      <c r="E13">
        <f t="shared" si="0"/>
        <v>34</v>
      </c>
      <c r="F13">
        <v>2.9409999999999999E-2</v>
      </c>
      <c r="G13" s="1">
        <f t="shared" si="1"/>
        <v>2.9411764705882353E-2</v>
      </c>
      <c r="I13">
        <v>10</v>
      </c>
      <c r="J13">
        <v>7</v>
      </c>
      <c r="K13">
        <v>11</v>
      </c>
      <c r="L13">
        <f t="shared" si="2"/>
        <v>28</v>
      </c>
      <c r="M13">
        <v>-3.5709999999999999E-2</v>
      </c>
      <c r="N13" s="1">
        <f t="shared" si="3"/>
        <v>-3.5714285714285712E-2</v>
      </c>
      <c r="P13" s="2">
        <f t="shared" si="4"/>
        <v>-3.1512605042016799E-3</v>
      </c>
      <c r="Q13">
        <v>-3.15E-3</v>
      </c>
    </row>
    <row r="14" spans="1:19" x14ac:dyDescent="0.25">
      <c r="B14">
        <v>10</v>
      </c>
      <c r="C14">
        <v>2</v>
      </c>
      <c r="D14">
        <v>11</v>
      </c>
      <c r="E14">
        <f t="shared" si="0"/>
        <v>23</v>
      </c>
      <c r="F14">
        <v>-4.3479999999999998E-2</v>
      </c>
      <c r="G14" s="1">
        <f t="shared" si="1"/>
        <v>-4.3478260869565216E-2</v>
      </c>
      <c r="I14">
        <v>15</v>
      </c>
      <c r="J14">
        <v>5</v>
      </c>
      <c r="K14">
        <v>10</v>
      </c>
      <c r="L14">
        <f t="shared" si="2"/>
        <v>30</v>
      </c>
      <c r="M14">
        <v>0.16667000000000001</v>
      </c>
      <c r="N14" s="1">
        <f t="shared" si="3"/>
        <v>0.16666666666666666</v>
      </c>
      <c r="P14" s="2">
        <f t="shared" si="4"/>
        <v>6.1594202898550721E-2</v>
      </c>
      <c r="Q14">
        <v>6.1589999999999999E-2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39997558519241921"/>
  </sheetPr>
  <dimension ref="A1:R16"/>
  <sheetViews>
    <sheetView topLeftCell="H1" workbookViewId="0">
      <selection activeCell="H1" sqref="H1"/>
    </sheetView>
  </sheetViews>
  <sheetFormatPr defaultColWidth="8.85546875" defaultRowHeight="15" x14ac:dyDescent="0.25"/>
  <cols>
    <col min="7" max="7" width="16.42578125" bestFit="1" customWidth="1"/>
    <col min="14" max="14" width="16.42578125" bestFit="1" customWidth="1"/>
    <col min="16" max="16" width="21.7109375" bestFit="1" customWidth="1"/>
    <col min="17" max="17" width="14.140625" bestFit="1" customWidth="1"/>
  </cols>
  <sheetData>
    <row r="1" spans="1:18" x14ac:dyDescent="0.25">
      <c r="A1" t="s">
        <v>22</v>
      </c>
      <c r="H1" t="s">
        <v>20</v>
      </c>
    </row>
    <row r="4" spans="1:18" x14ac:dyDescent="0.25">
      <c r="B4" t="s">
        <v>0</v>
      </c>
      <c r="C4" t="s">
        <v>1</v>
      </c>
      <c r="D4" t="s">
        <v>2</v>
      </c>
      <c r="E4" t="s">
        <v>3</v>
      </c>
      <c r="G4" s="1" t="s">
        <v>28</v>
      </c>
      <c r="I4" t="s">
        <v>0</v>
      </c>
      <c r="J4" t="s">
        <v>1</v>
      </c>
      <c r="K4" t="s">
        <v>2</v>
      </c>
      <c r="L4" t="s">
        <v>3</v>
      </c>
      <c r="N4" s="1" t="s">
        <v>28</v>
      </c>
      <c r="P4" s="2" t="s">
        <v>29</v>
      </c>
      <c r="Q4" t="s">
        <v>4</v>
      </c>
    </row>
    <row r="5" spans="1:18" x14ac:dyDescent="0.25">
      <c r="B5">
        <v>6</v>
      </c>
      <c r="C5">
        <v>5</v>
      </c>
      <c r="D5">
        <v>6</v>
      </c>
      <c r="E5">
        <f>B5+C5+D5</f>
        <v>17</v>
      </c>
      <c r="F5">
        <v>0</v>
      </c>
      <c r="G5" s="1">
        <f>(B5-D5)/E5</f>
        <v>0</v>
      </c>
      <c r="I5">
        <v>12</v>
      </c>
      <c r="J5">
        <v>4</v>
      </c>
      <c r="K5">
        <v>6</v>
      </c>
      <c r="L5">
        <f>I5+J5+K5</f>
        <v>22</v>
      </c>
      <c r="M5">
        <v>0.27272999999999997</v>
      </c>
      <c r="N5" s="1">
        <f>(I5-K5)/L5</f>
        <v>0.27272727272727271</v>
      </c>
      <c r="P5" s="2">
        <f>(G5+N5)/2</f>
        <v>0.13636363636363635</v>
      </c>
      <c r="Q5">
        <v>0.13636000000000001</v>
      </c>
    </row>
    <row r="6" spans="1:18" x14ac:dyDescent="0.25">
      <c r="B6">
        <v>18</v>
      </c>
      <c r="C6">
        <v>2</v>
      </c>
      <c r="D6">
        <v>12</v>
      </c>
      <c r="E6">
        <f t="shared" ref="E6:E16" si="0">B6+C6+D6</f>
        <v>32</v>
      </c>
      <c r="F6">
        <v>0.1875</v>
      </c>
      <c r="G6" s="1">
        <f t="shared" ref="G6:G16" si="1">(B6-D6)/E6</f>
        <v>0.1875</v>
      </c>
      <c r="I6">
        <v>8</v>
      </c>
      <c r="J6">
        <v>3</v>
      </c>
      <c r="K6">
        <v>11</v>
      </c>
      <c r="L6">
        <f t="shared" ref="L6:L16" si="2">I6+J6+K6</f>
        <v>22</v>
      </c>
      <c r="M6">
        <v>-0.13636000000000001</v>
      </c>
      <c r="N6" s="1">
        <f t="shared" ref="N6:N16" si="3">(I6-K6)/L6</f>
        <v>-0.13636363636363635</v>
      </c>
      <c r="P6" s="2">
        <f t="shared" ref="P6:P16" si="4">(G6+N6)/2</f>
        <v>2.5568181818181823E-2</v>
      </c>
      <c r="Q6">
        <v>2.5569999999999999E-2</v>
      </c>
      <c r="R6" t="s">
        <v>34</v>
      </c>
    </row>
    <row r="7" spans="1:18" x14ac:dyDescent="0.25">
      <c r="B7">
        <v>18</v>
      </c>
      <c r="C7">
        <v>2</v>
      </c>
      <c r="D7">
        <v>5</v>
      </c>
      <c r="E7">
        <f t="shared" si="0"/>
        <v>25</v>
      </c>
      <c r="F7">
        <v>0.52</v>
      </c>
      <c r="G7" s="1">
        <f t="shared" si="1"/>
        <v>0.52</v>
      </c>
      <c r="I7">
        <v>13</v>
      </c>
      <c r="J7">
        <v>3</v>
      </c>
      <c r="K7">
        <v>7</v>
      </c>
      <c r="L7">
        <f t="shared" si="2"/>
        <v>23</v>
      </c>
      <c r="M7">
        <v>0.26086999999999999</v>
      </c>
      <c r="N7" s="1">
        <f t="shared" si="3"/>
        <v>0.2608695652173913</v>
      </c>
      <c r="P7" s="2">
        <f t="shared" si="4"/>
        <v>0.39043478260869569</v>
      </c>
      <c r="Q7">
        <v>0.39043</v>
      </c>
    </row>
    <row r="8" spans="1:18" x14ac:dyDescent="0.25">
      <c r="B8">
        <v>5</v>
      </c>
      <c r="C8">
        <v>2</v>
      </c>
      <c r="D8">
        <v>14</v>
      </c>
      <c r="E8">
        <f t="shared" si="0"/>
        <v>21</v>
      </c>
      <c r="F8">
        <v>-0.42857000000000001</v>
      </c>
      <c r="G8" s="1">
        <f t="shared" si="1"/>
        <v>-0.42857142857142855</v>
      </c>
      <c r="I8">
        <v>11</v>
      </c>
      <c r="J8">
        <v>4</v>
      </c>
      <c r="K8">
        <v>6</v>
      </c>
      <c r="L8">
        <f t="shared" si="2"/>
        <v>21</v>
      </c>
      <c r="M8">
        <v>0.23810000000000001</v>
      </c>
      <c r="N8" s="1">
        <f t="shared" si="3"/>
        <v>0.23809523809523808</v>
      </c>
      <c r="P8" s="2">
        <f t="shared" si="4"/>
        <v>-9.5238095238095233E-2</v>
      </c>
      <c r="Q8">
        <v>-9.5240000000000005E-2</v>
      </c>
    </row>
    <row r="9" spans="1:18" x14ac:dyDescent="0.25">
      <c r="B9">
        <v>9</v>
      </c>
      <c r="C9">
        <v>8</v>
      </c>
      <c r="D9">
        <v>7</v>
      </c>
      <c r="E9">
        <f t="shared" si="0"/>
        <v>24</v>
      </c>
      <c r="F9">
        <v>8.3330000000000001E-2</v>
      </c>
      <c r="G9" s="1">
        <f t="shared" si="1"/>
        <v>8.3333333333333329E-2</v>
      </c>
      <c r="I9">
        <v>14</v>
      </c>
      <c r="J9">
        <v>7</v>
      </c>
      <c r="K9">
        <v>6</v>
      </c>
      <c r="L9">
        <f t="shared" si="2"/>
        <v>27</v>
      </c>
      <c r="M9">
        <v>0.29630000000000001</v>
      </c>
      <c r="N9" s="1">
        <f t="shared" si="3"/>
        <v>0.29629629629629628</v>
      </c>
      <c r="P9" s="2">
        <f t="shared" si="4"/>
        <v>0.1898148148148148</v>
      </c>
      <c r="Q9">
        <v>0.18981000000000001</v>
      </c>
    </row>
    <row r="10" spans="1:18" x14ac:dyDescent="0.25">
      <c r="B10">
        <v>11</v>
      </c>
      <c r="C10">
        <v>6</v>
      </c>
      <c r="D10">
        <v>12</v>
      </c>
      <c r="E10">
        <f t="shared" si="0"/>
        <v>29</v>
      </c>
      <c r="F10">
        <v>-3.4479999999999997E-2</v>
      </c>
      <c r="G10" s="1">
        <f t="shared" si="1"/>
        <v>-3.4482758620689655E-2</v>
      </c>
      <c r="I10">
        <v>4</v>
      </c>
      <c r="J10">
        <v>2</v>
      </c>
      <c r="K10">
        <v>22</v>
      </c>
      <c r="L10">
        <f t="shared" si="2"/>
        <v>28</v>
      </c>
      <c r="M10">
        <v>-0.64285999999999999</v>
      </c>
      <c r="N10" s="1">
        <f t="shared" si="3"/>
        <v>-0.6428571428571429</v>
      </c>
      <c r="P10" s="2">
        <f t="shared" si="4"/>
        <v>-0.33866995073891626</v>
      </c>
      <c r="Q10">
        <v>-0.33867000000000003</v>
      </c>
    </row>
    <row r="11" spans="1:18" x14ac:dyDescent="0.25">
      <c r="B11">
        <v>9</v>
      </c>
      <c r="C11">
        <v>4</v>
      </c>
      <c r="D11">
        <v>17</v>
      </c>
      <c r="E11">
        <f t="shared" si="0"/>
        <v>30</v>
      </c>
      <c r="F11">
        <v>-0.26667000000000002</v>
      </c>
      <c r="G11" s="1">
        <f t="shared" si="1"/>
        <v>-0.26666666666666666</v>
      </c>
      <c r="I11">
        <v>14</v>
      </c>
      <c r="J11">
        <v>2</v>
      </c>
      <c r="K11">
        <v>12</v>
      </c>
      <c r="L11">
        <f t="shared" si="2"/>
        <v>28</v>
      </c>
      <c r="M11">
        <v>7.1429999999999993E-2</v>
      </c>
      <c r="N11" s="1">
        <f t="shared" si="3"/>
        <v>7.1428571428571425E-2</v>
      </c>
      <c r="P11" s="2">
        <f t="shared" si="4"/>
        <v>-9.7619047619047619E-2</v>
      </c>
      <c r="Q11">
        <v>-9.7619999999999998E-2</v>
      </c>
    </row>
    <row r="12" spans="1:18" x14ac:dyDescent="0.25">
      <c r="B12">
        <v>10</v>
      </c>
      <c r="C12">
        <v>2</v>
      </c>
      <c r="D12">
        <v>18</v>
      </c>
      <c r="E12">
        <f t="shared" si="0"/>
        <v>30</v>
      </c>
      <c r="F12">
        <v>-0.26667000000000002</v>
      </c>
      <c r="G12" s="1">
        <f t="shared" si="1"/>
        <v>-0.26666666666666666</v>
      </c>
      <c r="I12">
        <v>14</v>
      </c>
      <c r="J12">
        <v>2</v>
      </c>
      <c r="K12">
        <v>16</v>
      </c>
      <c r="L12">
        <f t="shared" si="2"/>
        <v>32</v>
      </c>
      <c r="M12">
        <v>-6.25E-2</v>
      </c>
      <c r="N12" s="1">
        <f t="shared" si="3"/>
        <v>-6.25E-2</v>
      </c>
      <c r="P12" s="2">
        <f t="shared" si="4"/>
        <v>-0.16458333333333333</v>
      </c>
      <c r="Q12">
        <v>-0.16458</v>
      </c>
    </row>
    <row r="13" spans="1:18" x14ac:dyDescent="0.25">
      <c r="B13">
        <v>9</v>
      </c>
      <c r="C13">
        <v>8</v>
      </c>
      <c r="D13">
        <v>8</v>
      </c>
      <c r="E13">
        <f t="shared" si="0"/>
        <v>25</v>
      </c>
      <c r="F13">
        <v>0.04</v>
      </c>
      <c r="G13" s="1">
        <f t="shared" si="1"/>
        <v>0.04</v>
      </c>
      <c r="I13">
        <v>11</v>
      </c>
      <c r="J13">
        <v>3</v>
      </c>
      <c r="K13">
        <v>20</v>
      </c>
      <c r="L13">
        <f t="shared" si="2"/>
        <v>34</v>
      </c>
      <c r="M13">
        <v>-0.26471</v>
      </c>
      <c r="N13" s="1">
        <f t="shared" si="3"/>
        <v>-0.26470588235294118</v>
      </c>
      <c r="P13" s="2">
        <f t="shared" si="4"/>
        <v>-0.11235294117647059</v>
      </c>
      <c r="Q13" s="9">
        <v>-0.11235000000000001</v>
      </c>
    </row>
    <row r="14" spans="1:18" x14ac:dyDescent="0.25">
      <c r="B14">
        <v>14</v>
      </c>
      <c r="C14">
        <v>4</v>
      </c>
      <c r="D14">
        <v>12</v>
      </c>
      <c r="E14">
        <f t="shared" si="0"/>
        <v>30</v>
      </c>
      <c r="F14">
        <v>6.6669999999999993E-2</v>
      </c>
      <c r="G14" s="1">
        <f t="shared" si="1"/>
        <v>6.6666666666666666E-2</v>
      </c>
      <c r="I14">
        <v>10</v>
      </c>
      <c r="J14">
        <v>4</v>
      </c>
      <c r="K14">
        <v>15</v>
      </c>
      <c r="L14">
        <f t="shared" si="2"/>
        <v>29</v>
      </c>
      <c r="M14">
        <v>-0.17241000000000001</v>
      </c>
      <c r="N14" s="1">
        <f t="shared" si="3"/>
        <v>-0.17241379310344829</v>
      </c>
      <c r="P14" s="2">
        <f t="shared" si="4"/>
        <v>-5.2873563218390811E-2</v>
      </c>
      <c r="Q14" s="9">
        <v>-5.287E-2</v>
      </c>
    </row>
    <row r="15" spans="1:18" x14ac:dyDescent="0.25">
      <c r="B15">
        <v>19</v>
      </c>
      <c r="C15">
        <v>4</v>
      </c>
      <c r="D15">
        <v>17</v>
      </c>
      <c r="E15">
        <f t="shared" si="0"/>
        <v>40</v>
      </c>
      <c r="F15">
        <v>0.05</v>
      </c>
      <c r="G15" s="1">
        <f t="shared" si="1"/>
        <v>0.05</v>
      </c>
      <c r="I15">
        <v>16</v>
      </c>
      <c r="J15">
        <v>2</v>
      </c>
      <c r="K15">
        <v>16</v>
      </c>
      <c r="L15">
        <f t="shared" si="2"/>
        <v>34</v>
      </c>
      <c r="M15">
        <v>0</v>
      </c>
      <c r="N15" s="1">
        <f t="shared" si="3"/>
        <v>0</v>
      </c>
      <c r="P15" s="2">
        <f t="shared" si="4"/>
        <v>2.5000000000000001E-2</v>
      </c>
      <c r="Q15" s="9">
        <v>2.5000000000000001E-2</v>
      </c>
    </row>
    <row r="16" spans="1:18" x14ac:dyDescent="0.25">
      <c r="B16">
        <v>9</v>
      </c>
      <c r="C16">
        <v>4</v>
      </c>
      <c r="D16">
        <v>14</v>
      </c>
      <c r="E16">
        <f t="shared" si="0"/>
        <v>27</v>
      </c>
      <c r="F16">
        <v>-0.18518999999999999</v>
      </c>
      <c r="G16" s="1">
        <f t="shared" si="1"/>
        <v>-0.18518518518518517</v>
      </c>
      <c r="I16">
        <v>10</v>
      </c>
      <c r="J16">
        <v>4</v>
      </c>
      <c r="K16">
        <v>11</v>
      </c>
      <c r="L16">
        <f t="shared" si="2"/>
        <v>25</v>
      </c>
      <c r="M16">
        <v>-0.04</v>
      </c>
      <c r="N16" s="1">
        <f t="shared" si="3"/>
        <v>-0.04</v>
      </c>
      <c r="P16" s="2">
        <f t="shared" si="4"/>
        <v>-0.11259259259259259</v>
      </c>
      <c r="Q16" s="9">
        <v>-0.11259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</sheetPr>
  <dimension ref="A1:R17"/>
  <sheetViews>
    <sheetView topLeftCell="G1" workbookViewId="0">
      <selection activeCell="G1" sqref="G1"/>
    </sheetView>
  </sheetViews>
  <sheetFormatPr defaultColWidth="8.85546875" defaultRowHeight="15" x14ac:dyDescent="0.25"/>
  <cols>
    <col min="7" max="7" width="16.42578125" bestFit="1" customWidth="1"/>
    <col min="14" max="14" width="16.42578125" bestFit="1" customWidth="1"/>
    <col min="16" max="16" width="18" bestFit="1" customWidth="1"/>
    <col min="17" max="17" width="14.140625" bestFit="1" customWidth="1"/>
  </cols>
  <sheetData>
    <row r="1" spans="1:18" x14ac:dyDescent="0.25">
      <c r="A1" t="s">
        <v>20</v>
      </c>
      <c r="G1" t="s">
        <v>20</v>
      </c>
    </row>
    <row r="2" spans="1:18" x14ac:dyDescent="0.25">
      <c r="A2" t="s">
        <v>26</v>
      </c>
    </row>
    <row r="5" spans="1:18" x14ac:dyDescent="0.25">
      <c r="B5" t="s">
        <v>0</v>
      </c>
      <c r="C5" t="s">
        <v>1</v>
      </c>
      <c r="D5" t="s">
        <v>2</v>
      </c>
      <c r="E5" t="s">
        <v>3</v>
      </c>
      <c r="G5" s="1" t="s">
        <v>28</v>
      </c>
      <c r="I5" t="s">
        <v>0</v>
      </c>
      <c r="J5" t="s">
        <v>1</v>
      </c>
      <c r="K5" t="s">
        <v>2</v>
      </c>
      <c r="L5" t="s">
        <v>3</v>
      </c>
      <c r="N5" s="1" t="s">
        <v>28</v>
      </c>
      <c r="P5" s="2" t="s">
        <v>31</v>
      </c>
      <c r="Q5" t="s">
        <v>4</v>
      </c>
    </row>
    <row r="6" spans="1:18" x14ac:dyDescent="0.25">
      <c r="B6">
        <v>11</v>
      </c>
      <c r="C6">
        <v>2</v>
      </c>
      <c r="D6">
        <v>21</v>
      </c>
      <c r="E6">
        <f>B6+C6+D6</f>
        <v>34</v>
      </c>
      <c r="F6">
        <v>-0.29411999999999999</v>
      </c>
      <c r="G6" s="1">
        <f>(B6-D6)/E6</f>
        <v>-0.29411764705882354</v>
      </c>
      <c r="I6">
        <v>10</v>
      </c>
      <c r="J6">
        <v>6</v>
      </c>
      <c r="K6">
        <v>16</v>
      </c>
      <c r="L6">
        <f>I6+J6+K6</f>
        <v>32</v>
      </c>
      <c r="M6">
        <v>-0.1875</v>
      </c>
      <c r="N6" s="1">
        <f>(I6-K6)/L6</f>
        <v>-0.1875</v>
      </c>
      <c r="P6" s="2">
        <f>(G6+N6)/2</f>
        <v>-0.24080882352941177</v>
      </c>
      <c r="Q6">
        <v>-0.24081</v>
      </c>
    </row>
    <row r="7" spans="1:18" x14ac:dyDescent="0.25">
      <c r="B7">
        <v>12</v>
      </c>
      <c r="C7">
        <v>3</v>
      </c>
      <c r="D7">
        <v>19</v>
      </c>
      <c r="E7">
        <f t="shared" ref="E7:E17" si="0">B7+C7+D7</f>
        <v>34</v>
      </c>
      <c r="F7">
        <v>-0.20588000000000001</v>
      </c>
      <c r="G7" s="1">
        <f t="shared" ref="G7:G17" si="1">(B7-D7)/E7</f>
        <v>-0.20588235294117646</v>
      </c>
      <c r="I7">
        <v>13</v>
      </c>
      <c r="J7">
        <v>3</v>
      </c>
      <c r="K7">
        <v>9</v>
      </c>
      <c r="L7">
        <f t="shared" ref="L7:L17" si="2">I7+J7+K7</f>
        <v>25</v>
      </c>
      <c r="M7">
        <v>0.16</v>
      </c>
      <c r="N7" s="1">
        <f t="shared" ref="N7:N17" si="3">(I7-K7)/L7</f>
        <v>0.16</v>
      </c>
      <c r="P7" s="2">
        <f t="shared" ref="P7:P17" si="4">(G7+N7)/2</f>
        <v>-2.2941176470588229E-2</v>
      </c>
      <c r="Q7">
        <v>-2.2939999999999999E-2</v>
      </c>
      <c r="R7" t="s">
        <v>34</v>
      </c>
    </row>
    <row r="8" spans="1:18" x14ac:dyDescent="0.25">
      <c r="B8">
        <v>7</v>
      </c>
      <c r="C8">
        <v>6</v>
      </c>
      <c r="D8">
        <v>22</v>
      </c>
      <c r="E8">
        <f t="shared" si="0"/>
        <v>35</v>
      </c>
      <c r="F8">
        <v>-0.42857000000000001</v>
      </c>
      <c r="G8" s="1">
        <f t="shared" si="1"/>
        <v>-0.42857142857142855</v>
      </c>
      <c r="I8">
        <v>18</v>
      </c>
      <c r="J8">
        <v>6</v>
      </c>
      <c r="K8">
        <v>10</v>
      </c>
      <c r="L8">
        <f t="shared" si="2"/>
        <v>34</v>
      </c>
      <c r="M8">
        <v>0.23529</v>
      </c>
      <c r="N8" s="1">
        <f t="shared" si="3"/>
        <v>0.23529411764705882</v>
      </c>
      <c r="P8" s="2">
        <f t="shared" si="4"/>
        <v>-9.6638655462184864E-2</v>
      </c>
      <c r="Q8">
        <v>-9.6640000000000004E-2</v>
      </c>
    </row>
    <row r="9" spans="1:18" x14ac:dyDescent="0.25">
      <c r="B9">
        <v>16</v>
      </c>
      <c r="C9">
        <v>2</v>
      </c>
      <c r="D9">
        <v>20</v>
      </c>
      <c r="E9">
        <f t="shared" si="0"/>
        <v>38</v>
      </c>
      <c r="F9">
        <v>-0.10526000000000001</v>
      </c>
      <c r="G9" s="1">
        <f t="shared" si="1"/>
        <v>-0.10526315789473684</v>
      </c>
      <c r="I9">
        <v>8</v>
      </c>
      <c r="J9">
        <v>8</v>
      </c>
      <c r="K9">
        <v>16</v>
      </c>
      <c r="L9">
        <f t="shared" si="2"/>
        <v>32</v>
      </c>
      <c r="M9">
        <v>-0.25</v>
      </c>
      <c r="N9" s="1">
        <f t="shared" si="3"/>
        <v>-0.25</v>
      </c>
      <c r="P9" s="2">
        <f t="shared" si="4"/>
        <v>-0.17763157894736842</v>
      </c>
      <c r="Q9">
        <v>-0.17763000000000001</v>
      </c>
    </row>
    <row r="10" spans="1:18" x14ac:dyDescent="0.25">
      <c r="B10">
        <v>14</v>
      </c>
      <c r="C10">
        <v>4</v>
      </c>
      <c r="D10">
        <v>16</v>
      </c>
      <c r="E10">
        <f t="shared" si="0"/>
        <v>34</v>
      </c>
      <c r="F10">
        <v>-5.8819999999999997E-2</v>
      </c>
      <c r="G10" s="1">
        <f t="shared" si="1"/>
        <v>-5.8823529411764705E-2</v>
      </c>
      <c r="I10">
        <v>9</v>
      </c>
      <c r="J10">
        <v>4</v>
      </c>
      <c r="K10">
        <v>15</v>
      </c>
      <c r="L10">
        <f t="shared" si="2"/>
        <v>28</v>
      </c>
      <c r="M10">
        <v>-0.21429000000000001</v>
      </c>
      <c r="N10" s="1">
        <f t="shared" si="3"/>
        <v>-0.21428571428571427</v>
      </c>
      <c r="P10" s="2">
        <f t="shared" si="4"/>
        <v>-0.13655462184873948</v>
      </c>
      <c r="Q10">
        <v>-0.13655</v>
      </c>
    </row>
    <row r="11" spans="1:18" x14ac:dyDescent="0.25">
      <c r="B11">
        <v>17</v>
      </c>
      <c r="C11">
        <v>8</v>
      </c>
      <c r="D11">
        <v>8</v>
      </c>
      <c r="E11">
        <f t="shared" si="0"/>
        <v>33</v>
      </c>
      <c r="F11">
        <v>0.27272999999999997</v>
      </c>
      <c r="G11" s="1">
        <f t="shared" si="1"/>
        <v>0.27272727272727271</v>
      </c>
      <c r="I11">
        <v>3</v>
      </c>
      <c r="J11">
        <v>4</v>
      </c>
      <c r="K11">
        <v>18</v>
      </c>
      <c r="L11">
        <f t="shared" si="2"/>
        <v>25</v>
      </c>
      <c r="M11">
        <v>-0.6</v>
      </c>
      <c r="N11" s="1">
        <f t="shared" si="3"/>
        <v>-0.6</v>
      </c>
      <c r="P11" s="2">
        <f t="shared" si="4"/>
        <v>-0.16363636363636364</v>
      </c>
      <c r="Q11">
        <v>-0.16364000000000001</v>
      </c>
    </row>
    <row r="12" spans="1:18" x14ac:dyDescent="0.25">
      <c r="B12">
        <v>15</v>
      </c>
      <c r="C12">
        <v>2</v>
      </c>
      <c r="D12">
        <v>11</v>
      </c>
      <c r="E12">
        <f t="shared" si="0"/>
        <v>28</v>
      </c>
      <c r="F12">
        <v>0.14285999999999999</v>
      </c>
      <c r="G12" s="1">
        <f t="shared" si="1"/>
        <v>0.14285714285714285</v>
      </c>
      <c r="I12">
        <v>3</v>
      </c>
      <c r="J12">
        <v>1</v>
      </c>
      <c r="K12">
        <v>32</v>
      </c>
      <c r="L12">
        <f t="shared" si="2"/>
        <v>36</v>
      </c>
      <c r="M12">
        <v>-0.80556000000000005</v>
      </c>
      <c r="N12" s="1">
        <f t="shared" si="3"/>
        <v>-0.80555555555555558</v>
      </c>
      <c r="P12" s="2">
        <f t="shared" si="4"/>
        <v>-0.33134920634920639</v>
      </c>
      <c r="Q12">
        <v>-0.33134999999999998</v>
      </c>
    </row>
    <row r="13" spans="1:18" x14ac:dyDescent="0.25">
      <c r="B13">
        <v>14</v>
      </c>
      <c r="C13">
        <v>6</v>
      </c>
      <c r="D13">
        <v>12</v>
      </c>
      <c r="E13">
        <f t="shared" si="0"/>
        <v>32</v>
      </c>
      <c r="F13">
        <v>6.25E-2</v>
      </c>
      <c r="G13" s="1">
        <f t="shared" si="1"/>
        <v>6.25E-2</v>
      </c>
      <c r="I13">
        <v>11</v>
      </c>
      <c r="J13">
        <v>3</v>
      </c>
      <c r="K13">
        <v>18</v>
      </c>
      <c r="L13">
        <f t="shared" si="2"/>
        <v>32</v>
      </c>
      <c r="M13">
        <v>-0.21875</v>
      </c>
      <c r="N13" s="1">
        <f t="shared" si="3"/>
        <v>-0.21875</v>
      </c>
      <c r="P13" s="2">
        <f t="shared" si="4"/>
        <v>-7.8125E-2</v>
      </c>
      <c r="Q13">
        <v>-7.8130000000000005E-2</v>
      </c>
    </row>
    <row r="14" spans="1:18" x14ac:dyDescent="0.25">
      <c r="B14">
        <v>12</v>
      </c>
      <c r="C14">
        <v>4</v>
      </c>
      <c r="D14">
        <v>18</v>
      </c>
      <c r="E14">
        <f t="shared" si="0"/>
        <v>34</v>
      </c>
      <c r="F14">
        <v>-0.17646999999999999</v>
      </c>
      <c r="G14" s="1">
        <f t="shared" si="1"/>
        <v>-0.17647058823529413</v>
      </c>
      <c r="I14">
        <v>16</v>
      </c>
      <c r="J14">
        <v>4</v>
      </c>
      <c r="K14">
        <v>14</v>
      </c>
      <c r="L14">
        <f t="shared" si="2"/>
        <v>34</v>
      </c>
      <c r="M14">
        <v>5.8819999999999997E-2</v>
      </c>
      <c r="N14" s="1">
        <f t="shared" si="3"/>
        <v>5.8823529411764705E-2</v>
      </c>
      <c r="P14" s="2">
        <f t="shared" si="4"/>
        <v>-5.8823529411764712E-2</v>
      </c>
      <c r="Q14">
        <v>-5.8819999999999997E-2</v>
      </c>
    </row>
    <row r="15" spans="1:18" x14ac:dyDescent="0.25">
      <c r="B15">
        <v>10</v>
      </c>
      <c r="C15">
        <v>1</v>
      </c>
      <c r="D15">
        <v>27</v>
      </c>
      <c r="E15">
        <f t="shared" si="0"/>
        <v>38</v>
      </c>
      <c r="F15">
        <v>-0.44736999999999999</v>
      </c>
      <c r="G15" s="1">
        <f t="shared" si="1"/>
        <v>-0.44736842105263158</v>
      </c>
      <c r="I15">
        <v>16</v>
      </c>
      <c r="J15">
        <v>8</v>
      </c>
      <c r="K15">
        <v>11</v>
      </c>
      <c r="L15">
        <f t="shared" si="2"/>
        <v>35</v>
      </c>
      <c r="M15">
        <v>0.14285999999999999</v>
      </c>
      <c r="N15" s="1">
        <f t="shared" si="3"/>
        <v>0.14285714285714285</v>
      </c>
      <c r="P15" s="2">
        <f t="shared" si="4"/>
        <v>-0.15225563909774437</v>
      </c>
      <c r="Q15">
        <v>-0.15226000000000001</v>
      </c>
    </row>
    <row r="16" spans="1:18" x14ac:dyDescent="0.25">
      <c r="B16">
        <v>16</v>
      </c>
      <c r="C16">
        <v>6</v>
      </c>
      <c r="D16">
        <v>11</v>
      </c>
      <c r="E16">
        <f t="shared" si="0"/>
        <v>33</v>
      </c>
      <c r="F16">
        <v>0.15151999999999999</v>
      </c>
      <c r="G16" s="1">
        <f t="shared" si="1"/>
        <v>0.15151515151515152</v>
      </c>
      <c r="I16">
        <v>14</v>
      </c>
      <c r="J16">
        <v>1</v>
      </c>
      <c r="K16">
        <v>14</v>
      </c>
      <c r="L16">
        <f t="shared" si="2"/>
        <v>29</v>
      </c>
      <c r="M16">
        <v>0</v>
      </c>
      <c r="N16" s="1">
        <f t="shared" si="3"/>
        <v>0</v>
      </c>
      <c r="P16" s="2">
        <f t="shared" si="4"/>
        <v>7.575757575757576E-2</v>
      </c>
      <c r="Q16">
        <v>7.5759999999999994E-2</v>
      </c>
    </row>
    <row r="17" spans="2:17" x14ac:dyDescent="0.25">
      <c r="B17">
        <v>10</v>
      </c>
      <c r="C17">
        <v>3</v>
      </c>
      <c r="D17">
        <v>16</v>
      </c>
      <c r="E17">
        <f t="shared" si="0"/>
        <v>29</v>
      </c>
      <c r="F17">
        <v>-0.2069</v>
      </c>
      <c r="G17" s="1">
        <f t="shared" si="1"/>
        <v>-0.20689655172413793</v>
      </c>
      <c r="I17">
        <v>15</v>
      </c>
      <c r="J17">
        <v>4</v>
      </c>
      <c r="K17">
        <v>13</v>
      </c>
      <c r="L17">
        <f t="shared" si="2"/>
        <v>32</v>
      </c>
      <c r="M17">
        <v>6.25E-2</v>
      </c>
      <c r="N17" s="1">
        <f t="shared" si="3"/>
        <v>6.25E-2</v>
      </c>
      <c r="P17" s="2">
        <f t="shared" si="4"/>
        <v>-7.2198275862068964E-2</v>
      </c>
      <c r="Q17">
        <v>-7.22E-2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-0.249977111117893"/>
  </sheetPr>
  <dimension ref="A1:Q13"/>
  <sheetViews>
    <sheetView topLeftCell="J1" workbookViewId="0">
      <selection activeCell="J1" sqref="J1"/>
    </sheetView>
  </sheetViews>
  <sheetFormatPr defaultColWidth="8.85546875" defaultRowHeight="15" x14ac:dyDescent="0.25"/>
  <cols>
    <col min="7" max="7" width="16.42578125" bestFit="1" customWidth="1"/>
    <col min="14" max="14" width="16.42578125" bestFit="1" customWidth="1"/>
    <col min="16" max="16" width="21.7109375" bestFit="1" customWidth="1"/>
  </cols>
  <sheetData>
    <row r="1" spans="1:17" x14ac:dyDescent="0.25">
      <c r="A1" t="s">
        <v>23</v>
      </c>
      <c r="J1" t="s">
        <v>23</v>
      </c>
    </row>
    <row r="2" spans="1:17" x14ac:dyDescent="0.25">
      <c r="A2" t="s">
        <v>21</v>
      </c>
    </row>
    <row r="4" spans="1:17" x14ac:dyDescent="0.25">
      <c r="B4" t="s">
        <v>0</v>
      </c>
      <c r="C4" t="s">
        <v>1</v>
      </c>
      <c r="D4" t="s">
        <v>2</v>
      </c>
      <c r="E4" t="s">
        <v>3</v>
      </c>
      <c r="G4" s="1" t="s">
        <v>28</v>
      </c>
      <c r="I4" t="s">
        <v>0</v>
      </c>
      <c r="J4" t="s">
        <v>1</v>
      </c>
      <c r="K4" t="s">
        <v>2</v>
      </c>
      <c r="L4" t="s">
        <v>3</v>
      </c>
      <c r="N4" s="1" t="s">
        <v>28</v>
      </c>
      <c r="P4" s="2" t="s">
        <v>29</v>
      </c>
      <c r="Q4" t="s">
        <v>4</v>
      </c>
    </row>
    <row r="5" spans="1:17" x14ac:dyDescent="0.25">
      <c r="B5">
        <v>10</v>
      </c>
      <c r="C5">
        <v>1</v>
      </c>
      <c r="D5">
        <v>12</v>
      </c>
      <c r="E5">
        <f>B5+C5+D5</f>
        <v>23</v>
      </c>
      <c r="F5">
        <v>-8.6959999999999996E-2</v>
      </c>
      <c r="G5" s="1">
        <f>(B5-D5)/E5</f>
        <v>-8.6956521739130432E-2</v>
      </c>
      <c r="I5">
        <v>11</v>
      </c>
      <c r="J5">
        <v>1</v>
      </c>
      <c r="K5">
        <v>16</v>
      </c>
      <c r="L5">
        <f>I5+J5+K5</f>
        <v>28</v>
      </c>
      <c r="M5">
        <v>-0.17857000000000001</v>
      </c>
      <c r="N5" s="1">
        <f>(I5-K5)/L5</f>
        <v>-0.17857142857142858</v>
      </c>
      <c r="P5" s="2">
        <f>(G5+N5)/2</f>
        <v>-0.13276397515527949</v>
      </c>
      <c r="Q5">
        <v>-0.13275999999999999</v>
      </c>
    </row>
    <row r="6" spans="1:17" x14ac:dyDescent="0.25">
      <c r="B6">
        <v>10</v>
      </c>
      <c r="C6">
        <v>1</v>
      </c>
      <c r="D6">
        <v>14</v>
      </c>
      <c r="E6">
        <f t="shared" ref="E6:E13" si="0">B6+C6+D6</f>
        <v>25</v>
      </c>
      <c r="F6">
        <v>-0.16</v>
      </c>
      <c r="G6" s="1">
        <f t="shared" ref="G6:G13" si="1">(B6-D6)/E6</f>
        <v>-0.16</v>
      </c>
      <c r="I6">
        <v>11</v>
      </c>
      <c r="J6">
        <v>2</v>
      </c>
      <c r="K6">
        <v>13</v>
      </c>
      <c r="L6">
        <f t="shared" ref="L6:L13" si="2">I6+J6+K6</f>
        <v>26</v>
      </c>
      <c r="M6">
        <v>-7.6920000000000002E-2</v>
      </c>
      <c r="N6" s="1">
        <f t="shared" ref="N6:N13" si="3">(I6-K6)/L6</f>
        <v>-7.6923076923076927E-2</v>
      </c>
      <c r="P6" s="2">
        <f t="shared" ref="P6:P13" si="4">(G6+N6)/2</f>
        <v>-0.11846153846153847</v>
      </c>
      <c r="Q6">
        <v>-0.11846</v>
      </c>
    </row>
    <row r="7" spans="1:17" x14ac:dyDescent="0.25">
      <c r="B7">
        <v>9</v>
      </c>
      <c r="C7">
        <v>1</v>
      </c>
      <c r="D7">
        <v>18</v>
      </c>
      <c r="E7">
        <f t="shared" si="0"/>
        <v>28</v>
      </c>
      <c r="F7">
        <v>-0.32142999999999999</v>
      </c>
      <c r="G7" s="1">
        <f t="shared" si="1"/>
        <v>-0.32142857142857145</v>
      </c>
      <c r="I7">
        <v>14</v>
      </c>
      <c r="J7">
        <v>0</v>
      </c>
      <c r="K7">
        <v>15</v>
      </c>
      <c r="L7">
        <f t="shared" si="2"/>
        <v>29</v>
      </c>
      <c r="M7">
        <v>-3.4479999999999997E-2</v>
      </c>
      <c r="N7" s="1">
        <f t="shared" si="3"/>
        <v>-3.4482758620689655E-2</v>
      </c>
      <c r="P7" s="2">
        <f t="shared" si="4"/>
        <v>-0.17795566502463056</v>
      </c>
      <c r="Q7">
        <v>-0.17796000000000001</v>
      </c>
    </row>
    <row r="8" spans="1:17" x14ac:dyDescent="0.25">
      <c r="B8">
        <v>21</v>
      </c>
      <c r="C8">
        <v>1</v>
      </c>
      <c r="D8">
        <v>8</v>
      </c>
      <c r="E8">
        <f t="shared" si="0"/>
        <v>30</v>
      </c>
      <c r="F8">
        <v>0.43332999999999999</v>
      </c>
      <c r="G8" s="1">
        <f t="shared" si="1"/>
        <v>0.43333333333333335</v>
      </c>
      <c r="I8">
        <v>12</v>
      </c>
      <c r="J8">
        <v>2</v>
      </c>
      <c r="K8">
        <v>16</v>
      </c>
      <c r="L8">
        <f t="shared" si="2"/>
        <v>30</v>
      </c>
      <c r="M8">
        <v>-0.13333</v>
      </c>
      <c r="N8" s="1">
        <f t="shared" si="3"/>
        <v>-0.13333333333333333</v>
      </c>
      <c r="P8" s="2">
        <f t="shared" si="4"/>
        <v>0.15000000000000002</v>
      </c>
      <c r="Q8">
        <v>0.15</v>
      </c>
    </row>
    <row r="9" spans="1:17" x14ac:dyDescent="0.25">
      <c r="B9">
        <v>10</v>
      </c>
      <c r="C9">
        <v>3</v>
      </c>
      <c r="D9">
        <v>13</v>
      </c>
      <c r="E9">
        <f t="shared" si="0"/>
        <v>26</v>
      </c>
      <c r="F9">
        <v>-0.11538</v>
      </c>
      <c r="G9" s="1">
        <f t="shared" si="1"/>
        <v>-0.11538461538461539</v>
      </c>
      <c r="I9">
        <v>13</v>
      </c>
      <c r="J9">
        <v>1</v>
      </c>
      <c r="K9">
        <v>4</v>
      </c>
      <c r="L9">
        <f t="shared" si="2"/>
        <v>18</v>
      </c>
      <c r="M9">
        <v>0.5</v>
      </c>
      <c r="N9" s="1">
        <f t="shared" si="3"/>
        <v>0.5</v>
      </c>
      <c r="P9" s="2">
        <f t="shared" si="4"/>
        <v>0.19230769230769229</v>
      </c>
      <c r="Q9">
        <v>0.19231000000000001</v>
      </c>
    </row>
    <row r="10" spans="1:17" x14ac:dyDescent="0.25">
      <c r="B10">
        <v>11</v>
      </c>
      <c r="C10">
        <v>1</v>
      </c>
      <c r="D10">
        <v>12</v>
      </c>
      <c r="E10">
        <f t="shared" si="0"/>
        <v>24</v>
      </c>
      <c r="F10">
        <v>-4.1669999999999999E-2</v>
      </c>
      <c r="G10" s="1">
        <f t="shared" si="1"/>
        <v>-4.1666666666666664E-2</v>
      </c>
      <c r="I10">
        <v>15</v>
      </c>
      <c r="J10">
        <v>2</v>
      </c>
      <c r="K10">
        <v>9</v>
      </c>
      <c r="L10">
        <f t="shared" si="2"/>
        <v>26</v>
      </c>
      <c r="M10">
        <v>0.23077</v>
      </c>
      <c r="N10" s="1">
        <f t="shared" si="3"/>
        <v>0.23076923076923078</v>
      </c>
      <c r="P10" s="2">
        <f t="shared" si="4"/>
        <v>9.4551282051282062E-2</v>
      </c>
      <c r="Q10">
        <v>9.4549999999999995E-2</v>
      </c>
    </row>
    <row r="11" spans="1:17" x14ac:dyDescent="0.25">
      <c r="B11">
        <v>11</v>
      </c>
      <c r="C11">
        <v>1</v>
      </c>
      <c r="D11">
        <v>10</v>
      </c>
      <c r="E11">
        <f t="shared" si="0"/>
        <v>22</v>
      </c>
      <c r="F11">
        <v>4.5449999999999997E-2</v>
      </c>
      <c r="G11" s="1">
        <f t="shared" si="1"/>
        <v>4.5454545454545456E-2</v>
      </c>
      <c r="I11">
        <v>15</v>
      </c>
      <c r="J11">
        <v>2</v>
      </c>
      <c r="K11">
        <v>11</v>
      </c>
      <c r="L11">
        <f t="shared" si="2"/>
        <v>28</v>
      </c>
      <c r="M11">
        <v>0.14285999999999999</v>
      </c>
      <c r="N11" s="1">
        <f t="shared" si="3"/>
        <v>0.14285714285714285</v>
      </c>
      <c r="P11" s="2">
        <f t="shared" si="4"/>
        <v>9.4155844155844159E-2</v>
      </c>
      <c r="Q11">
        <v>9.4159999999999994E-2</v>
      </c>
    </row>
    <row r="12" spans="1:17" x14ac:dyDescent="0.25">
      <c r="B12">
        <v>10</v>
      </c>
      <c r="C12">
        <v>0</v>
      </c>
      <c r="D12">
        <v>13</v>
      </c>
      <c r="E12">
        <f t="shared" si="0"/>
        <v>23</v>
      </c>
      <c r="F12">
        <v>-0.13042999999999999</v>
      </c>
      <c r="G12" s="1">
        <f t="shared" si="1"/>
        <v>-0.13043478260869565</v>
      </c>
      <c r="I12">
        <v>3</v>
      </c>
      <c r="J12">
        <v>0</v>
      </c>
      <c r="K12">
        <v>12</v>
      </c>
      <c r="L12">
        <f t="shared" si="2"/>
        <v>15</v>
      </c>
      <c r="M12">
        <v>-0.6</v>
      </c>
      <c r="N12" s="1">
        <f t="shared" si="3"/>
        <v>-0.6</v>
      </c>
      <c r="P12" s="2">
        <f t="shared" si="4"/>
        <v>-0.36521739130434783</v>
      </c>
      <c r="Q12">
        <v>-0.36521999999999999</v>
      </c>
    </row>
    <row r="13" spans="1:17" x14ac:dyDescent="0.25">
      <c r="B13">
        <v>8</v>
      </c>
      <c r="C13">
        <v>1</v>
      </c>
      <c r="D13">
        <v>17</v>
      </c>
      <c r="E13">
        <f t="shared" si="0"/>
        <v>26</v>
      </c>
      <c r="F13">
        <v>-0.34615000000000001</v>
      </c>
      <c r="G13" s="1">
        <f t="shared" si="1"/>
        <v>-0.34615384615384615</v>
      </c>
      <c r="I13">
        <v>18</v>
      </c>
      <c r="J13">
        <v>0</v>
      </c>
      <c r="K13">
        <v>10</v>
      </c>
      <c r="L13">
        <f t="shared" si="2"/>
        <v>28</v>
      </c>
      <c r="M13">
        <v>0.28571000000000002</v>
      </c>
      <c r="N13" s="1">
        <f t="shared" si="3"/>
        <v>0.2857142857142857</v>
      </c>
      <c r="P13" s="2">
        <f t="shared" si="4"/>
        <v>-3.0219780219780223E-2</v>
      </c>
      <c r="Q13">
        <v>-3.022E-2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-0.249977111117893"/>
  </sheetPr>
  <dimension ref="A1:Q16"/>
  <sheetViews>
    <sheetView tabSelected="1" workbookViewId="0">
      <selection activeCell="O26" sqref="O26"/>
    </sheetView>
  </sheetViews>
  <sheetFormatPr defaultColWidth="8.85546875" defaultRowHeight="15" x14ac:dyDescent="0.25"/>
  <cols>
    <col min="7" max="7" width="16.42578125" bestFit="1" customWidth="1"/>
    <col min="14" max="14" width="16.42578125" bestFit="1" customWidth="1"/>
    <col min="16" max="16" width="21.7109375" bestFit="1" customWidth="1"/>
  </cols>
  <sheetData>
    <row r="1" spans="1:17" x14ac:dyDescent="0.25">
      <c r="A1" t="s">
        <v>24</v>
      </c>
      <c r="J1" t="s">
        <v>23</v>
      </c>
    </row>
    <row r="2" spans="1:17" x14ac:dyDescent="0.25">
      <c r="A2" t="s">
        <v>25</v>
      </c>
    </row>
    <row r="4" spans="1:17" x14ac:dyDescent="0.25">
      <c r="B4" t="s">
        <v>0</v>
      </c>
      <c r="C4" t="s">
        <v>1</v>
      </c>
      <c r="D4" t="s">
        <v>2</v>
      </c>
      <c r="E4" t="s">
        <v>3</v>
      </c>
      <c r="G4" s="1" t="s">
        <v>28</v>
      </c>
      <c r="I4" t="s">
        <v>0</v>
      </c>
      <c r="J4" t="s">
        <v>1</v>
      </c>
      <c r="K4" t="s">
        <v>2</v>
      </c>
      <c r="L4" t="s">
        <v>3</v>
      </c>
      <c r="N4" s="1" t="s">
        <v>28</v>
      </c>
      <c r="P4" s="2" t="s">
        <v>29</v>
      </c>
      <c r="Q4" t="s">
        <v>4</v>
      </c>
    </row>
    <row r="5" spans="1:17" x14ac:dyDescent="0.25">
      <c r="B5">
        <v>27</v>
      </c>
      <c r="C5">
        <v>2</v>
      </c>
      <c r="D5">
        <v>1</v>
      </c>
      <c r="E5">
        <f>B5+C5+D5</f>
        <v>30</v>
      </c>
      <c r="F5">
        <v>0.9</v>
      </c>
      <c r="G5" s="1">
        <f>(B5-D5)/E5</f>
        <v>0.8666666666666667</v>
      </c>
      <c r="I5">
        <v>4</v>
      </c>
      <c r="J5">
        <v>2</v>
      </c>
      <c r="K5">
        <v>17</v>
      </c>
      <c r="L5">
        <f>I5+J5+K5</f>
        <v>23</v>
      </c>
      <c r="M5">
        <v>-0.56521999999999994</v>
      </c>
      <c r="N5" s="1">
        <f>(I5-K5)/L5</f>
        <v>-0.56521739130434778</v>
      </c>
      <c r="P5" s="4">
        <f>(G5+N5)/2</f>
        <v>0.15072463768115946</v>
      </c>
      <c r="Q5">
        <v>0.16739000000000001</v>
      </c>
    </row>
    <row r="6" spans="1:17" x14ac:dyDescent="0.25">
      <c r="B6">
        <v>13</v>
      </c>
      <c r="C6">
        <v>2</v>
      </c>
      <c r="D6">
        <v>4</v>
      </c>
      <c r="E6">
        <f t="shared" ref="E6:E16" si="0">B6+C6+D6</f>
        <v>19</v>
      </c>
      <c r="F6">
        <v>0.47367999999999999</v>
      </c>
      <c r="G6" s="1">
        <f t="shared" ref="G6:G15" si="1">(B6-D6)/E6</f>
        <v>0.47368421052631576</v>
      </c>
      <c r="I6">
        <v>3</v>
      </c>
      <c r="J6">
        <v>1</v>
      </c>
      <c r="K6">
        <v>22</v>
      </c>
      <c r="L6">
        <f t="shared" ref="L6:L16" si="2">I6+J6+K6</f>
        <v>26</v>
      </c>
      <c r="M6">
        <v>-0.73077000000000003</v>
      </c>
      <c r="N6" s="1">
        <f t="shared" ref="N6:N16" si="3">(I6-K6)/L6</f>
        <v>-0.73076923076923073</v>
      </c>
      <c r="P6" s="4">
        <f t="shared" ref="P6:P16" si="4">(G6+N6)/2</f>
        <v>-0.12854251012145748</v>
      </c>
      <c r="Q6">
        <v>-0.12853999999999999</v>
      </c>
    </row>
    <row r="7" spans="1:17" x14ac:dyDescent="0.25">
      <c r="B7">
        <v>13</v>
      </c>
      <c r="C7">
        <v>4</v>
      </c>
      <c r="D7">
        <v>14</v>
      </c>
      <c r="E7">
        <f t="shared" si="0"/>
        <v>31</v>
      </c>
      <c r="F7">
        <v>-3.2259999999999997E-2</v>
      </c>
      <c r="G7" s="1">
        <f t="shared" si="1"/>
        <v>-3.2258064516129031E-2</v>
      </c>
      <c r="I7">
        <v>8</v>
      </c>
      <c r="J7">
        <v>2</v>
      </c>
      <c r="K7">
        <v>22</v>
      </c>
      <c r="L7">
        <f t="shared" si="2"/>
        <v>32</v>
      </c>
      <c r="M7">
        <v>-0.4375</v>
      </c>
      <c r="N7" s="1">
        <f t="shared" si="3"/>
        <v>-0.4375</v>
      </c>
      <c r="P7" s="4">
        <f t="shared" si="4"/>
        <v>-0.2348790322580645</v>
      </c>
      <c r="Q7">
        <v>-0.23488000000000001</v>
      </c>
    </row>
    <row r="8" spans="1:17" x14ac:dyDescent="0.25">
      <c r="B8">
        <v>13</v>
      </c>
      <c r="C8">
        <v>4</v>
      </c>
      <c r="D8">
        <v>18</v>
      </c>
      <c r="E8">
        <f t="shared" si="0"/>
        <v>35</v>
      </c>
      <c r="F8">
        <v>-0.14285999999999999</v>
      </c>
      <c r="G8" s="1">
        <f t="shared" si="1"/>
        <v>-0.14285714285714285</v>
      </c>
      <c r="I8">
        <v>8</v>
      </c>
      <c r="J8">
        <v>3</v>
      </c>
      <c r="K8">
        <v>20</v>
      </c>
      <c r="L8">
        <f t="shared" si="2"/>
        <v>31</v>
      </c>
      <c r="M8">
        <v>-0.3871</v>
      </c>
      <c r="N8" s="1">
        <f t="shared" si="3"/>
        <v>-0.38709677419354838</v>
      </c>
      <c r="P8" s="4">
        <f t="shared" si="4"/>
        <v>-0.26497695852534564</v>
      </c>
      <c r="Q8">
        <v>-0.26497999999999999</v>
      </c>
    </row>
    <row r="9" spans="1:17" x14ac:dyDescent="0.25">
      <c r="B9">
        <v>18</v>
      </c>
      <c r="C9">
        <v>2</v>
      </c>
      <c r="D9">
        <v>1</v>
      </c>
      <c r="E9">
        <f t="shared" si="0"/>
        <v>21</v>
      </c>
      <c r="F9">
        <v>0.80952000000000002</v>
      </c>
      <c r="G9" s="1">
        <f t="shared" si="1"/>
        <v>0.80952380952380953</v>
      </c>
      <c r="I9">
        <v>4</v>
      </c>
      <c r="J9">
        <v>1</v>
      </c>
      <c r="K9">
        <v>17</v>
      </c>
      <c r="L9">
        <f t="shared" si="2"/>
        <v>22</v>
      </c>
      <c r="M9">
        <v>-0.59091000000000005</v>
      </c>
      <c r="N9" s="1">
        <f t="shared" si="3"/>
        <v>-0.59090909090909094</v>
      </c>
      <c r="P9" s="4">
        <f t="shared" si="4"/>
        <v>0.1093073593073593</v>
      </c>
      <c r="Q9">
        <v>0.10931</v>
      </c>
    </row>
    <row r="10" spans="1:17" x14ac:dyDescent="0.25">
      <c r="B10">
        <v>18</v>
      </c>
      <c r="C10">
        <v>3</v>
      </c>
      <c r="D10">
        <v>5</v>
      </c>
      <c r="E10">
        <f t="shared" si="0"/>
        <v>26</v>
      </c>
      <c r="F10">
        <v>0.5</v>
      </c>
      <c r="G10" s="1">
        <f t="shared" si="1"/>
        <v>0.5</v>
      </c>
      <c r="I10">
        <v>0</v>
      </c>
      <c r="J10">
        <v>0</v>
      </c>
      <c r="K10">
        <v>21</v>
      </c>
      <c r="L10">
        <f t="shared" si="2"/>
        <v>21</v>
      </c>
      <c r="M10">
        <v>-1</v>
      </c>
      <c r="N10" s="1">
        <f t="shared" si="3"/>
        <v>-1</v>
      </c>
      <c r="P10" s="4">
        <f t="shared" si="4"/>
        <v>-0.25</v>
      </c>
      <c r="Q10">
        <v>-0.25</v>
      </c>
    </row>
    <row r="11" spans="1:17" x14ac:dyDescent="0.25">
      <c r="B11">
        <v>11</v>
      </c>
      <c r="C11">
        <v>8</v>
      </c>
      <c r="D11">
        <v>10</v>
      </c>
      <c r="E11">
        <f t="shared" si="0"/>
        <v>29</v>
      </c>
      <c r="F11">
        <v>3.4479999999999997E-2</v>
      </c>
      <c r="G11" s="1">
        <f t="shared" si="1"/>
        <v>3.4482758620689655E-2</v>
      </c>
      <c r="I11">
        <v>8</v>
      </c>
      <c r="J11">
        <v>9</v>
      </c>
      <c r="K11">
        <v>3</v>
      </c>
      <c r="L11">
        <f t="shared" si="2"/>
        <v>20</v>
      </c>
      <c r="M11">
        <v>0.25</v>
      </c>
      <c r="N11" s="1">
        <f t="shared" si="3"/>
        <v>0.25</v>
      </c>
      <c r="P11" s="4">
        <f t="shared" si="4"/>
        <v>0.14224137931034483</v>
      </c>
      <c r="Q11">
        <v>0.14224000000000001</v>
      </c>
    </row>
    <row r="12" spans="1:17" x14ac:dyDescent="0.25">
      <c r="B12">
        <v>0</v>
      </c>
      <c r="C12">
        <v>11</v>
      </c>
      <c r="D12">
        <v>5</v>
      </c>
      <c r="E12">
        <f t="shared" si="0"/>
        <v>16</v>
      </c>
      <c r="F12">
        <v>-0.3125</v>
      </c>
      <c r="G12" s="1">
        <f t="shared" si="1"/>
        <v>-0.3125</v>
      </c>
      <c r="I12">
        <v>23</v>
      </c>
      <c r="J12">
        <v>9</v>
      </c>
      <c r="K12">
        <v>5</v>
      </c>
      <c r="L12">
        <f t="shared" si="2"/>
        <v>37</v>
      </c>
      <c r="M12">
        <v>0.48648999999999998</v>
      </c>
      <c r="N12" s="1">
        <f t="shared" si="3"/>
        <v>0.48648648648648651</v>
      </c>
      <c r="P12" s="4">
        <f t="shared" si="4"/>
        <v>8.6993243243243257E-2</v>
      </c>
      <c r="Q12">
        <v>8.6989999999999998E-2</v>
      </c>
    </row>
    <row r="13" spans="1:17" x14ac:dyDescent="0.25">
      <c r="B13">
        <v>4</v>
      </c>
      <c r="C13">
        <v>3</v>
      </c>
      <c r="D13">
        <v>15</v>
      </c>
      <c r="E13">
        <f t="shared" si="0"/>
        <v>22</v>
      </c>
      <c r="F13">
        <v>-0.5</v>
      </c>
      <c r="G13" s="1">
        <f t="shared" si="1"/>
        <v>-0.5</v>
      </c>
      <c r="I13">
        <v>15</v>
      </c>
      <c r="J13">
        <v>1</v>
      </c>
      <c r="K13">
        <v>12</v>
      </c>
      <c r="L13">
        <f t="shared" si="2"/>
        <v>28</v>
      </c>
      <c r="M13">
        <v>0.10714</v>
      </c>
      <c r="N13" s="1">
        <f t="shared" si="3"/>
        <v>0.10714285714285714</v>
      </c>
      <c r="P13" s="4">
        <f t="shared" si="4"/>
        <v>-0.19642857142857142</v>
      </c>
      <c r="Q13">
        <v>-0.19642999999999999</v>
      </c>
    </row>
    <row r="14" spans="1:17" x14ac:dyDescent="0.25">
      <c r="B14">
        <v>5</v>
      </c>
      <c r="C14">
        <v>5</v>
      </c>
      <c r="D14">
        <v>19</v>
      </c>
      <c r="E14">
        <f t="shared" si="0"/>
        <v>29</v>
      </c>
      <c r="F14">
        <v>-0.48276000000000002</v>
      </c>
      <c r="G14" s="1">
        <f t="shared" si="1"/>
        <v>-0.48275862068965519</v>
      </c>
      <c r="I14">
        <v>25</v>
      </c>
      <c r="J14">
        <v>4</v>
      </c>
      <c r="K14">
        <v>9</v>
      </c>
      <c r="L14">
        <f t="shared" si="2"/>
        <v>38</v>
      </c>
      <c r="M14">
        <v>0.42104999999999998</v>
      </c>
      <c r="N14" s="1">
        <f t="shared" si="3"/>
        <v>0.42105263157894735</v>
      </c>
      <c r="P14" s="4">
        <f t="shared" si="4"/>
        <v>-3.0852994555353924E-2</v>
      </c>
      <c r="Q14">
        <v>-3.0849999999999999E-2</v>
      </c>
    </row>
    <row r="15" spans="1:17" x14ac:dyDescent="0.25">
      <c r="B15">
        <v>7</v>
      </c>
      <c r="C15">
        <v>3</v>
      </c>
      <c r="D15">
        <v>19</v>
      </c>
      <c r="E15">
        <f t="shared" si="0"/>
        <v>29</v>
      </c>
      <c r="F15">
        <v>-0.41378999999999999</v>
      </c>
      <c r="G15" s="1">
        <f t="shared" si="1"/>
        <v>-0.41379310344827586</v>
      </c>
      <c r="I15">
        <v>23</v>
      </c>
      <c r="J15">
        <v>3</v>
      </c>
      <c r="K15">
        <v>7</v>
      </c>
      <c r="L15">
        <f t="shared" si="2"/>
        <v>33</v>
      </c>
      <c r="M15">
        <v>0.48485</v>
      </c>
      <c r="N15" s="1">
        <f t="shared" si="3"/>
        <v>0.48484848484848486</v>
      </c>
      <c r="P15" s="4">
        <f t="shared" si="4"/>
        <v>3.5527690700104503E-2</v>
      </c>
      <c r="Q15">
        <v>3.5529999999999999E-2</v>
      </c>
    </row>
    <row r="16" spans="1:17" x14ac:dyDescent="0.25">
      <c r="B16">
        <v>2</v>
      </c>
      <c r="C16">
        <v>1</v>
      </c>
      <c r="D16">
        <v>18</v>
      </c>
      <c r="E16">
        <f t="shared" si="0"/>
        <v>21</v>
      </c>
      <c r="F16">
        <v>-0.76190000000000002</v>
      </c>
      <c r="G16" s="1">
        <f>(B16-D16)/E16</f>
        <v>-0.76190476190476186</v>
      </c>
      <c r="I16">
        <v>21</v>
      </c>
      <c r="J16">
        <v>4</v>
      </c>
      <c r="K16">
        <v>3</v>
      </c>
      <c r="L16">
        <f t="shared" si="2"/>
        <v>28</v>
      </c>
      <c r="M16">
        <v>0.64285999999999999</v>
      </c>
      <c r="N16" s="1">
        <f t="shared" si="3"/>
        <v>0.6428571428571429</v>
      </c>
      <c r="P16" s="4">
        <f t="shared" si="4"/>
        <v>-5.9523809523809479E-2</v>
      </c>
      <c r="Q16">
        <v>-5.9520000000000003E-2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-0.249977111117893"/>
  </sheetPr>
  <dimension ref="A1:Q18"/>
  <sheetViews>
    <sheetView topLeftCell="J1" workbookViewId="0">
      <selection activeCell="J1" sqref="J1"/>
    </sheetView>
  </sheetViews>
  <sheetFormatPr defaultColWidth="8.85546875" defaultRowHeight="15" x14ac:dyDescent="0.25"/>
  <cols>
    <col min="7" max="7" width="16.42578125" bestFit="1" customWidth="1"/>
    <col min="14" max="14" width="16.42578125" bestFit="1" customWidth="1"/>
    <col min="16" max="16" width="21.7109375" bestFit="1" customWidth="1"/>
  </cols>
  <sheetData>
    <row r="1" spans="1:17" x14ac:dyDescent="0.25">
      <c r="A1" t="s">
        <v>23</v>
      </c>
      <c r="J1" t="s">
        <v>23</v>
      </c>
    </row>
    <row r="2" spans="1:17" x14ac:dyDescent="0.25">
      <c r="A2" t="s">
        <v>27</v>
      </c>
    </row>
    <row r="4" spans="1:17" x14ac:dyDescent="0.25">
      <c r="B4" t="s">
        <v>0</v>
      </c>
      <c r="C4" t="s">
        <v>1</v>
      </c>
      <c r="D4" t="s">
        <v>2</v>
      </c>
      <c r="E4" t="s">
        <v>3</v>
      </c>
      <c r="G4" s="1" t="s">
        <v>28</v>
      </c>
      <c r="I4" t="s">
        <v>0</v>
      </c>
      <c r="J4" t="s">
        <v>1</v>
      </c>
      <c r="K4" t="s">
        <v>2</v>
      </c>
      <c r="L4" t="s">
        <v>3</v>
      </c>
      <c r="N4" s="1" t="s">
        <v>28</v>
      </c>
      <c r="P4" s="2" t="s">
        <v>29</v>
      </c>
      <c r="Q4" t="s">
        <v>4</v>
      </c>
    </row>
    <row r="5" spans="1:17" x14ac:dyDescent="0.25">
      <c r="B5">
        <v>6</v>
      </c>
      <c r="C5">
        <v>6</v>
      </c>
      <c r="D5">
        <v>16</v>
      </c>
      <c r="E5">
        <f>B5+C5+D5</f>
        <v>28</v>
      </c>
      <c r="F5">
        <v>-0.35714000000000001</v>
      </c>
      <c r="G5" s="1">
        <f>(B5-D5)/E5</f>
        <v>-0.35714285714285715</v>
      </c>
      <c r="I5">
        <v>13</v>
      </c>
      <c r="J5">
        <v>4</v>
      </c>
      <c r="K5">
        <v>16</v>
      </c>
      <c r="L5">
        <f>I5+J5+K5</f>
        <v>33</v>
      </c>
      <c r="M5">
        <v>-9.0910000000000005E-2</v>
      </c>
      <c r="N5" s="1">
        <f>(I5-K5)/L5</f>
        <v>-9.0909090909090912E-2</v>
      </c>
      <c r="P5" s="2">
        <f>(G5+N5)/2</f>
        <v>-0.22402597402597402</v>
      </c>
      <c r="Q5">
        <v>-0.22403000000000001</v>
      </c>
    </row>
    <row r="6" spans="1:17" x14ac:dyDescent="0.25">
      <c r="B6">
        <v>6</v>
      </c>
      <c r="C6">
        <v>2</v>
      </c>
      <c r="D6">
        <v>15</v>
      </c>
      <c r="E6">
        <f t="shared" ref="E6:E18" si="0">B6+C6+D6</f>
        <v>23</v>
      </c>
      <c r="F6">
        <v>-0.39129999999999998</v>
      </c>
      <c r="G6" s="1">
        <f t="shared" ref="G6:G18" si="1">(B6-D6)/E6</f>
        <v>-0.39130434782608697</v>
      </c>
      <c r="I6">
        <v>14</v>
      </c>
      <c r="J6">
        <v>2</v>
      </c>
      <c r="K6">
        <v>7</v>
      </c>
      <c r="L6">
        <f t="shared" ref="L6:L18" si="2">I6+J6+K6</f>
        <v>23</v>
      </c>
      <c r="M6">
        <v>0.30435000000000001</v>
      </c>
      <c r="N6" s="1">
        <f t="shared" ref="N6:N18" si="3">(I6-K6)/L6</f>
        <v>0.30434782608695654</v>
      </c>
      <c r="P6" s="2">
        <f t="shared" ref="P6:P18" si="4">(G6+N6)/2</f>
        <v>-4.3478260869565216E-2</v>
      </c>
      <c r="Q6">
        <v>-4.3479999999999998E-2</v>
      </c>
    </row>
    <row r="7" spans="1:17" x14ac:dyDescent="0.25">
      <c r="B7">
        <v>13</v>
      </c>
      <c r="C7">
        <v>2</v>
      </c>
      <c r="D7">
        <v>11</v>
      </c>
      <c r="E7">
        <f t="shared" si="0"/>
        <v>26</v>
      </c>
      <c r="F7">
        <v>7.6920000000000002E-2</v>
      </c>
      <c r="G7" s="1">
        <f t="shared" si="1"/>
        <v>7.6923076923076927E-2</v>
      </c>
      <c r="I7">
        <v>10</v>
      </c>
      <c r="J7">
        <v>3</v>
      </c>
      <c r="K7">
        <v>16</v>
      </c>
      <c r="L7">
        <f t="shared" si="2"/>
        <v>29</v>
      </c>
      <c r="M7">
        <v>-0.2069</v>
      </c>
      <c r="N7" s="1">
        <f t="shared" si="3"/>
        <v>-0.20689655172413793</v>
      </c>
      <c r="P7" s="2">
        <f t="shared" si="4"/>
        <v>-6.49867374005305E-2</v>
      </c>
      <c r="Q7">
        <v>-6.4990000000000006E-2</v>
      </c>
    </row>
    <row r="8" spans="1:17" x14ac:dyDescent="0.25">
      <c r="B8">
        <v>11</v>
      </c>
      <c r="C8">
        <v>3</v>
      </c>
      <c r="D8">
        <v>9</v>
      </c>
      <c r="E8">
        <f t="shared" si="0"/>
        <v>23</v>
      </c>
      <c r="F8">
        <v>8.6959999999999996E-2</v>
      </c>
      <c r="G8" s="1">
        <f t="shared" si="1"/>
        <v>8.6956521739130432E-2</v>
      </c>
      <c r="I8">
        <v>7</v>
      </c>
      <c r="J8">
        <v>2</v>
      </c>
      <c r="K8">
        <v>12</v>
      </c>
      <c r="L8">
        <f t="shared" si="2"/>
        <v>21</v>
      </c>
      <c r="M8">
        <v>-0.23810000000000001</v>
      </c>
      <c r="N8" s="1">
        <f t="shared" si="3"/>
        <v>-0.23809523809523808</v>
      </c>
      <c r="P8" s="2">
        <f t="shared" si="4"/>
        <v>-7.5569358178053825E-2</v>
      </c>
      <c r="Q8">
        <v>-7.5569999999999998E-2</v>
      </c>
    </row>
    <row r="9" spans="1:17" x14ac:dyDescent="0.25">
      <c r="B9">
        <v>16</v>
      </c>
      <c r="C9">
        <v>0</v>
      </c>
      <c r="D9">
        <v>2</v>
      </c>
      <c r="E9">
        <f t="shared" si="0"/>
        <v>18</v>
      </c>
      <c r="F9">
        <v>0.77778000000000003</v>
      </c>
      <c r="G9" s="1">
        <f t="shared" si="1"/>
        <v>0.77777777777777779</v>
      </c>
      <c r="I9">
        <v>8</v>
      </c>
      <c r="J9">
        <v>1</v>
      </c>
      <c r="K9">
        <v>16</v>
      </c>
      <c r="L9">
        <f t="shared" si="2"/>
        <v>25</v>
      </c>
      <c r="M9">
        <v>-0.32</v>
      </c>
      <c r="N9" s="1">
        <f t="shared" si="3"/>
        <v>-0.32</v>
      </c>
      <c r="P9" s="2">
        <f t="shared" si="4"/>
        <v>0.22888888888888889</v>
      </c>
      <c r="Q9">
        <v>0.22889000000000001</v>
      </c>
    </row>
    <row r="10" spans="1:17" x14ac:dyDescent="0.25">
      <c r="B10">
        <v>13</v>
      </c>
      <c r="C10">
        <v>2</v>
      </c>
      <c r="D10">
        <v>8</v>
      </c>
      <c r="E10">
        <f t="shared" si="0"/>
        <v>23</v>
      </c>
      <c r="F10">
        <v>0.21739</v>
      </c>
      <c r="G10" s="1">
        <f t="shared" si="1"/>
        <v>0.21739130434782608</v>
      </c>
      <c r="I10">
        <v>9</v>
      </c>
      <c r="J10">
        <v>3</v>
      </c>
      <c r="K10">
        <v>13</v>
      </c>
      <c r="L10">
        <f t="shared" si="2"/>
        <v>25</v>
      </c>
      <c r="M10">
        <v>-0.16</v>
      </c>
      <c r="N10" s="1">
        <f t="shared" si="3"/>
        <v>-0.16</v>
      </c>
      <c r="P10" s="2">
        <f t="shared" si="4"/>
        <v>2.8695652173913039E-2</v>
      </c>
      <c r="Q10">
        <v>2.87E-2</v>
      </c>
    </row>
    <row r="11" spans="1:17" x14ac:dyDescent="0.25">
      <c r="B11">
        <v>15</v>
      </c>
      <c r="C11">
        <v>2</v>
      </c>
      <c r="D11">
        <v>7</v>
      </c>
      <c r="E11">
        <f t="shared" si="0"/>
        <v>24</v>
      </c>
      <c r="F11">
        <v>0.33333000000000002</v>
      </c>
      <c r="G11" s="1">
        <f t="shared" si="1"/>
        <v>0.33333333333333331</v>
      </c>
      <c r="I11">
        <v>8</v>
      </c>
      <c r="J11">
        <v>3</v>
      </c>
      <c r="K11">
        <v>21</v>
      </c>
      <c r="L11">
        <f t="shared" si="2"/>
        <v>32</v>
      </c>
      <c r="M11">
        <v>-0.40625</v>
      </c>
      <c r="N11" s="1">
        <f t="shared" si="3"/>
        <v>-0.40625</v>
      </c>
      <c r="P11" s="2">
        <f t="shared" si="4"/>
        <v>-3.6458333333333343E-2</v>
      </c>
      <c r="Q11">
        <v>-3.6459999999999999E-2</v>
      </c>
    </row>
    <row r="12" spans="1:17" x14ac:dyDescent="0.25">
      <c r="B12">
        <v>5</v>
      </c>
      <c r="C12">
        <v>2</v>
      </c>
      <c r="D12">
        <v>11</v>
      </c>
      <c r="E12">
        <f t="shared" si="0"/>
        <v>18</v>
      </c>
      <c r="F12">
        <v>-0.33333000000000002</v>
      </c>
      <c r="G12" s="1">
        <f t="shared" si="1"/>
        <v>-0.33333333333333331</v>
      </c>
      <c r="I12">
        <v>11</v>
      </c>
      <c r="J12">
        <v>4</v>
      </c>
      <c r="K12">
        <v>4</v>
      </c>
      <c r="L12">
        <f t="shared" si="2"/>
        <v>19</v>
      </c>
      <c r="M12">
        <v>0.36842000000000003</v>
      </c>
      <c r="N12" s="1">
        <f t="shared" si="3"/>
        <v>0.36842105263157893</v>
      </c>
      <c r="P12" s="2">
        <f t="shared" si="4"/>
        <v>1.7543859649122806E-2</v>
      </c>
      <c r="Q12">
        <v>1.754E-2</v>
      </c>
    </row>
    <row r="13" spans="1:17" x14ac:dyDescent="0.25">
      <c r="B13">
        <v>2</v>
      </c>
      <c r="C13">
        <v>3</v>
      </c>
      <c r="D13">
        <v>8</v>
      </c>
      <c r="E13">
        <f t="shared" si="0"/>
        <v>13</v>
      </c>
      <c r="F13">
        <v>-0.46154000000000001</v>
      </c>
      <c r="G13" s="1">
        <f t="shared" si="1"/>
        <v>-0.46153846153846156</v>
      </c>
      <c r="I13">
        <v>18</v>
      </c>
      <c r="J13">
        <v>2</v>
      </c>
      <c r="K13">
        <v>0</v>
      </c>
      <c r="L13">
        <f t="shared" si="2"/>
        <v>20</v>
      </c>
      <c r="M13">
        <v>0.9</v>
      </c>
      <c r="N13" s="1">
        <f t="shared" si="3"/>
        <v>0.9</v>
      </c>
      <c r="P13" s="2">
        <f t="shared" si="4"/>
        <v>0.21923076923076923</v>
      </c>
      <c r="Q13">
        <v>0.21923000000000001</v>
      </c>
    </row>
    <row r="14" spans="1:17" x14ac:dyDescent="0.25">
      <c r="B14">
        <v>5</v>
      </c>
      <c r="C14">
        <v>0</v>
      </c>
      <c r="D14">
        <v>21</v>
      </c>
      <c r="E14">
        <f t="shared" si="0"/>
        <v>26</v>
      </c>
      <c r="F14">
        <v>-0.61538000000000004</v>
      </c>
      <c r="G14" s="1">
        <f t="shared" si="1"/>
        <v>-0.61538461538461542</v>
      </c>
      <c r="I14">
        <v>22</v>
      </c>
      <c r="J14">
        <v>1</v>
      </c>
      <c r="K14">
        <v>9</v>
      </c>
      <c r="L14">
        <f t="shared" si="2"/>
        <v>32</v>
      </c>
      <c r="M14">
        <v>0.40625</v>
      </c>
      <c r="N14" s="1">
        <f t="shared" si="3"/>
        <v>0.40625</v>
      </c>
      <c r="P14" s="2">
        <f t="shared" si="4"/>
        <v>-0.10456730769230771</v>
      </c>
      <c r="Q14">
        <v>-0.10457</v>
      </c>
    </row>
    <row r="15" spans="1:17" x14ac:dyDescent="0.25">
      <c r="B15">
        <v>20</v>
      </c>
      <c r="C15">
        <v>0</v>
      </c>
      <c r="D15">
        <v>14</v>
      </c>
      <c r="E15">
        <f t="shared" si="0"/>
        <v>34</v>
      </c>
      <c r="F15">
        <v>0.17646999999999999</v>
      </c>
      <c r="G15" s="1">
        <f t="shared" si="1"/>
        <v>0.17647058823529413</v>
      </c>
      <c r="I15">
        <v>4</v>
      </c>
      <c r="J15">
        <v>1</v>
      </c>
      <c r="K15">
        <v>24</v>
      </c>
      <c r="L15">
        <f t="shared" si="2"/>
        <v>29</v>
      </c>
      <c r="M15">
        <v>-0.68966000000000005</v>
      </c>
      <c r="N15" s="1">
        <f t="shared" si="3"/>
        <v>-0.68965517241379315</v>
      </c>
      <c r="P15" s="2">
        <f t="shared" si="4"/>
        <v>-0.2565922920892495</v>
      </c>
      <c r="Q15">
        <v>-0.25658999999999998</v>
      </c>
    </row>
    <row r="16" spans="1:17" x14ac:dyDescent="0.25">
      <c r="B16">
        <v>9</v>
      </c>
      <c r="C16">
        <v>2</v>
      </c>
      <c r="D16">
        <v>7</v>
      </c>
      <c r="E16">
        <f t="shared" si="0"/>
        <v>18</v>
      </c>
      <c r="F16">
        <v>0.11111</v>
      </c>
      <c r="G16" s="1">
        <f t="shared" si="1"/>
        <v>0.1111111111111111</v>
      </c>
      <c r="I16">
        <v>3</v>
      </c>
      <c r="J16">
        <v>3</v>
      </c>
      <c r="K16">
        <v>16</v>
      </c>
      <c r="L16">
        <f t="shared" si="2"/>
        <v>22</v>
      </c>
      <c r="M16">
        <v>-0.59091000000000005</v>
      </c>
      <c r="N16" s="1">
        <f t="shared" si="3"/>
        <v>-0.59090909090909094</v>
      </c>
      <c r="P16" s="2">
        <f t="shared" si="4"/>
        <v>-0.23989898989898992</v>
      </c>
      <c r="Q16">
        <v>-0.2399</v>
      </c>
    </row>
    <row r="17" spans="2:17" x14ac:dyDescent="0.25">
      <c r="B17">
        <v>23</v>
      </c>
      <c r="C17">
        <v>2</v>
      </c>
      <c r="D17">
        <v>11</v>
      </c>
      <c r="E17">
        <f t="shared" si="0"/>
        <v>36</v>
      </c>
      <c r="F17">
        <v>0.33333000000000002</v>
      </c>
      <c r="G17" s="1">
        <f t="shared" si="1"/>
        <v>0.33333333333333331</v>
      </c>
      <c r="I17">
        <v>19</v>
      </c>
      <c r="J17">
        <v>0</v>
      </c>
      <c r="K17">
        <v>19</v>
      </c>
      <c r="L17">
        <f t="shared" si="2"/>
        <v>38</v>
      </c>
      <c r="M17">
        <v>0</v>
      </c>
      <c r="N17" s="1">
        <f t="shared" si="3"/>
        <v>0</v>
      </c>
      <c r="P17" s="2">
        <f t="shared" si="4"/>
        <v>0.16666666666666666</v>
      </c>
      <c r="Q17">
        <v>0.16667000000000001</v>
      </c>
    </row>
    <row r="18" spans="2:17" x14ac:dyDescent="0.25">
      <c r="B18">
        <v>16</v>
      </c>
      <c r="C18">
        <v>2</v>
      </c>
      <c r="D18">
        <v>11</v>
      </c>
      <c r="E18">
        <f t="shared" si="0"/>
        <v>29</v>
      </c>
      <c r="F18">
        <v>0.17241000000000001</v>
      </c>
      <c r="G18" s="1">
        <f t="shared" si="1"/>
        <v>0.17241379310344829</v>
      </c>
      <c r="I18">
        <v>11</v>
      </c>
      <c r="J18">
        <v>1</v>
      </c>
      <c r="K18">
        <v>18</v>
      </c>
      <c r="L18">
        <f t="shared" si="2"/>
        <v>30</v>
      </c>
      <c r="M18">
        <v>-0.23333000000000001</v>
      </c>
      <c r="N18" s="1">
        <f t="shared" si="3"/>
        <v>-0.23333333333333334</v>
      </c>
      <c r="P18" s="2">
        <f t="shared" si="4"/>
        <v>-3.0459770114942525E-2</v>
      </c>
      <c r="Q18">
        <v>-3.0460000000000001E-2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-0.249977111117893"/>
  </sheetPr>
  <dimension ref="A1:O51"/>
  <sheetViews>
    <sheetView topLeftCell="A40" workbookViewId="0">
      <selection activeCell="S6" sqref="S6"/>
    </sheetView>
  </sheetViews>
  <sheetFormatPr defaultColWidth="8.85546875" defaultRowHeight="15" x14ac:dyDescent="0.25"/>
  <cols>
    <col min="13" max="13" width="8.7109375" bestFit="1" customWidth="1"/>
    <col min="15" max="15" width="16" bestFit="1" customWidth="1"/>
  </cols>
  <sheetData>
    <row r="1" spans="1:15" x14ac:dyDescent="0.25">
      <c r="A1" t="s">
        <v>6</v>
      </c>
      <c r="C1" t="s">
        <v>7</v>
      </c>
      <c r="G1" t="s">
        <v>7</v>
      </c>
      <c r="I1" t="s">
        <v>6</v>
      </c>
      <c r="O1" s="5" t="s">
        <v>32</v>
      </c>
    </row>
    <row r="2" spans="1:15" x14ac:dyDescent="0.25">
      <c r="A2" t="s">
        <v>0</v>
      </c>
      <c r="B2" t="s">
        <v>1</v>
      </c>
      <c r="C2" t="s">
        <v>2</v>
      </c>
      <c r="D2" t="s">
        <v>8</v>
      </c>
      <c r="E2" t="s">
        <v>9</v>
      </c>
      <c r="G2" t="s">
        <v>0</v>
      </c>
      <c r="H2" t="s">
        <v>1</v>
      </c>
      <c r="I2" t="s">
        <v>2</v>
      </c>
      <c r="J2" t="s">
        <v>8</v>
      </c>
      <c r="K2" t="s">
        <v>9</v>
      </c>
      <c r="M2" t="s">
        <v>10</v>
      </c>
    </row>
    <row r="3" spans="1:15" x14ac:dyDescent="0.25">
      <c r="A3">
        <v>7</v>
      </c>
      <c r="B3">
        <v>2</v>
      </c>
      <c r="C3">
        <v>16</v>
      </c>
      <c r="D3">
        <v>25</v>
      </c>
      <c r="E3">
        <v>-0.36</v>
      </c>
      <c r="G3">
        <v>13</v>
      </c>
      <c r="H3">
        <v>4</v>
      </c>
      <c r="I3">
        <v>17</v>
      </c>
      <c r="J3">
        <v>34</v>
      </c>
      <c r="K3">
        <v>-0.11765</v>
      </c>
      <c r="M3" s="8">
        <v>-0.23882</v>
      </c>
      <c r="O3" s="8" t="s">
        <v>13</v>
      </c>
    </row>
    <row r="4" spans="1:15" x14ac:dyDescent="0.25">
      <c r="A4">
        <v>12</v>
      </c>
      <c r="B4">
        <v>3</v>
      </c>
      <c r="C4">
        <v>15</v>
      </c>
      <c r="D4">
        <v>30</v>
      </c>
      <c r="E4">
        <v>-0.1</v>
      </c>
      <c r="G4">
        <v>11</v>
      </c>
      <c r="H4">
        <v>4</v>
      </c>
      <c r="I4">
        <v>11</v>
      </c>
      <c r="J4">
        <v>26</v>
      </c>
      <c r="K4">
        <v>0</v>
      </c>
      <c r="M4" s="8">
        <v>-0.05</v>
      </c>
    </row>
    <row r="5" spans="1:15" x14ac:dyDescent="0.25">
      <c r="A5">
        <v>17</v>
      </c>
      <c r="B5">
        <v>2</v>
      </c>
      <c r="C5">
        <v>23</v>
      </c>
      <c r="D5">
        <v>42</v>
      </c>
      <c r="E5">
        <v>-0.14285999999999999</v>
      </c>
      <c r="G5">
        <v>15</v>
      </c>
      <c r="H5">
        <v>1</v>
      </c>
      <c r="I5">
        <v>15</v>
      </c>
      <c r="J5">
        <v>31</v>
      </c>
      <c r="K5">
        <v>0</v>
      </c>
      <c r="M5" s="8">
        <v>-7.1429999999999993E-2</v>
      </c>
    </row>
    <row r="6" spans="1:15" x14ac:dyDescent="0.25">
      <c r="A6">
        <v>16</v>
      </c>
      <c r="B6">
        <v>4</v>
      </c>
      <c r="C6">
        <v>15</v>
      </c>
      <c r="D6">
        <v>35</v>
      </c>
      <c r="E6">
        <v>2.8570000000000002E-2</v>
      </c>
      <c r="G6">
        <v>22</v>
      </c>
      <c r="H6">
        <v>0</v>
      </c>
      <c r="I6">
        <v>14</v>
      </c>
      <c r="J6">
        <v>36</v>
      </c>
      <c r="K6">
        <v>0.22222</v>
      </c>
      <c r="M6" s="8">
        <v>0.12540000000000001</v>
      </c>
    </row>
    <row r="7" spans="1:15" x14ac:dyDescent="0.25">
      <c r="A7">
        <v>10</v>
      </c>
      <c r="B7">
        <v>3</v>
      </c>
      <c r="C7">
        <v>14</v>
      </c>
      <c r="D7">
        <v>27</v>
      </c>
      <c r="E7">
        <v>-0.14815</v>
      </c>
      <c r="G7">
        <v>11</v>
      </c>
      <c r="H7">
        <v>2</v>
      </c>
      <c r="I7">
        <v>14</v>
      </c>
      <c r="J7">
        <v>27</v>
      </c>
      <c r="K7">
        <v>-0.11111</v>
      </c>
      <c r="M7" s="8">
        <v>-0.12963</v>
      </c>
    </row>
    <row r="8" spans="1:15" x14ac:dyDescent="0.25">
      <c r="A8">
        <v>13</v>
      </c>
      <c r="B8">
        <v>2</v>
      </c>
      <c r="C8">
        <v>18</v>
      </c>
      <c r="D8">
        <v>33</v>
      </c>
      <c r="E8">
        <v>-0.15151999999999999</v>
      </c>
      <c r="G8">
        <v>13</v>
      </c>
      <c r="H8">
        <v>4</v>
      </c>
      <c r="I8">
        <v>12</v>
      </c>
      <c r="J8">
        <v>29</v>
      </c>
      <c r="K8">
        <v>3.4479999999999997E-2</v>
      </c>
      <c r="M8" s="8">
        <v>-5.8520000000000003E-2</v>
      </c>
    </row>
    <row r="9" spans="1:15" x14ac:dyDescent="0.25">
      <c r="A9">
        <v>14</v>
      </c>
      <c r="B9">
        <v>3</v>
      </c>
      <c r="C9">
        <v>12</v>
      </c>
      <c r="D9">
        <v>29</v>
      </c>
      <c r="E9">
        <v>6.8970000000000004E-2</v>
      </c>
      <c r="G9">
        <v>10</v>
      </c>
      <c r="H9">
        <v>4</v>
      </c>
      <c r="I9">
        <v>10</v>
      </c>
      <c r="J9">
        <v>24</v>
      </c>
      <c r="K9">
        <v>0</v>
      </c>
      <c r="M9" s="8">
        <v>3.4479999999999997E-2</v>
      </c>
    </row>
    <row r="10" spans="1:15" x14ac:dyDescent="0.25">
      <c r="A10">
        <v>10</v>
      </c>
      <c r="B10">
        <v>6</v>
      </c>
      <c r="C10">
        <v>15</v>
      </c>
      <c r="D10">
        <v>31</v>
      </c>
      <c r="E10">
        <v>-0.16128999999999999</v>
      </c>
      <c r="G10">
        <v>12</v>
      </c>
      <c r="H10">
        <v>2</v>
      </c>
      <c r="I10">
        <v>15</v>
      </c>
      <c r="J10">
        <v>29</v>
      </c>
      <c r="K10">
        <v>-0.10345</v>
      </c>
      <c r="M10" s="8">
        <v>-0.13236999999999999</v>
      </c>
    </row>
    <row r="11" spans="1:15" x14ac:dyDescent="0.25">
      <c r="A11">
        <v>13</v>
      </c>
      <c r="B11">
        <v>3</v>
      </c>
      <c r="C11">
        <v>10</v>
      </c>
      <c r="D11">
        <v>26</v>
      </c>
      <c r="E11">
        <v>0.11538</v>
      </c>
      <c r="G11">
        <v>9</v>
      </c>
      <c r="H11">
        <v>2</v>
      </c>
      <c r="I11">
        <v>19</v>
      </c>
      <c r="J11">
        <v>30</v>
      </c>
      <c r="K11">
        <v>-0.33333000000000002</v>
      </c>
      <c r="M11" s="8">
        <v>-0.10897</v>
      </c>
    </row>
    <row r="12" spans="1:15" x14ac:dyDescent="0.25">
      <c r="A12">
        <v>14</v>
      </c>
      <c r="B12">
        <v>2</v>
      </c>
      <c r="C12">
        <v>11</v>
      </c>
      <c r="D12">
        <v>27</v>
      </c>
      <c r="E12">
        <v>0.11111</v>
      </c>
      <c r="G12">
        <v>6</v>
      </c>
      <c r="H12">
        <v>4</v>
      </c>
      <c r="I12">
        <v>13</v>
      </c>
      <c r="J12">
        <v>23</v>
      </c>
      <c r="K12">
        <v>-0.30435000000000001</v>
      </c>
      <c r="M12" s="8">
        <v>-9.6619999999999998E-2</v>
      </c>
    </row>
    <row r="13" spans="1:15" x14ac:dyDescent="0.25">
      <c r="A13">
        <v>8</v>
      </c>
      <c r="B13">
        <v>4</v>
      </c>
      <c r="C13">
        <v>12</v>
      </c>
      <c r="D13">
        <v>24</v>
      </c>
      <c r="E13">
        <v>-0.16667000000000001</v>
      </c>
      <c r="G13">
        <v>8</v>
      </c>
      <c r="H13">
        <v>6</v>
      </c>
      <c r="I13">
        <v>13</v>
      </c>
      <c r="J13">
        <v>27</v>
      </c>
      <c r="K13">
        <v>-0.18518999999999999</v>
      </c>
      <c r="M13" s="8">
        <v>-0.17593</v>
      </c>
    </row>
    <row r="14" spans="1:15" x14ac:dyDescent="0.25">
      <c r="A14">
        <v>12</v>
      </c>
      <c r="B14">
        <v>3</v>
      </c>
      <c r="C14">
        <v>16</v>
      </c>
      <c r="D14">
        <v>31</v>
      </c>
      <c r="E14">
        <v>-0.12903000000000001</v>
      </c>
      <c r="G14">
        <v>13</v>
      </c>
      <c r="H14">
        <v>1</v>
      </c>
      <c r="I14">
        <v>14</v>
      </c>
      <c r="J14">
        <v>28</v>
      </c>
      <c r="K14">
        <v>-3.5709999999999999E-2</v>
      </c>
      <c r="M14" s="8">
        <v>-8.2369999999999999E-2</v>
      </c>
    </row>
    <row r="15" spans="1:15" x14ac:dyDescent="0.25">
      <c r="A15" t="s">
        <v>5</v>
      </c>
      <c r="B15" t="s">
        <v>5</v>
      </c>
      <c r="C15" t="s">
        <v>5</v>
      </c>
      <c r="D15" t="s">
        <v>5</v>
      </c>
      <c r="E15" t="s">
        <v>5</v>
      </c>
      <c r="G15" t="s">
        <v>5</v>
      </c>
      <c r="H15" t="s">
        <v>5</v>
      </c>
      <c r="I15" t="s">
        <v>5</v>
      </c>
      <c r="J15" t="s">
        <v>5</v>
      </c>
      <c r="K15" t="s">
        <v>5</v>
      </c>
      <c r="M15" t="s">
        <v>5</v>
      </c>
    </row>
    <row r="16" spans="1:15" x14ac:dyDescent="0.25">
      <c r="A16" t="s">
        <v>5</v>
      </c>
      <c r="B16" t="s">
        <v>5</v>
      </c>
      <c r="C16" t="s">
        <v>5</v>
      </c>
      <c r="D16" t="s">
        <v>5</v>
      </c>
      <c r="E16" t="s">
        <v>5</v>
      </c>
      <c r="G16" t="s">
        <v>5</v>
      </c>
      <c r="H16" t="s">
        <v>5</v>
      </c>
      <c r="I16" t="s">
        <v>5</v>
      </c>
      <c r="J16" t="s">
        <v>5</v>
      </c>
      <c r="K16" t="s">
        <v>5</v>
      </c>
      <c r="M16" t="s">
        <v>5</v>
      </c>
    </row>
    <row r="17" spans="1:15" x14ac:dyDescent="0.25">
      <c r="A17" t="s">
        <v>5</v>
      </c>
      <c r="B17" t="s">
        <v>5</v>
      </c>
      <c r="C17" t="s">
        <v>5</v>
      </c>
      <c r="D17" t="s">
        <v>5</v>
      </c>
      <c r="E17" t="s">
        <v>5</v>
      </c>
      <c r="G17" t="s">
        <v>5</v>
      </c>
      <c r="H17" t="s">
        <v>5</v>
      </c>
      <c r="I17" t="s">
        <v>5</v>
      </c>
      <c r="J17" t="s">
        <v>5</v>
      </c>
      <c r="K17" t="s">
        <v>5</v>
      </c>
      <c r="M17" t="s">
        <v>5</v>
      </c>
    </row>
    <row r="18" spans="1:15" x14ac:dyDescent="0.25">
      <c r="A18" t="s">
        <v>5</v>
      </c>
      <c r="B18" t="s">
        <v>5</v>
      </c>
      <c r="C18" t="s">
        <v>5</v>
      </c>
      <c r="D18" t="s">
        <v>5</v>
      </c>
      <c r="E18" t="s">
        <v>5</v>
      </c>
      <c r="G18" t="s">
        <v>5</v>
      </c>
      <c r="H18" t="s">
        <v>5</v>
      </c>
      <c r="I18" t="s">
        <v>5</v>
      </c>
      <c r="J18" t="s">
        <v>5</v>
      </c>
      <c r="K18" t="s">
        <v>5</v>
      </c>
      <c r="M18" t="s">
        <v>5</v>
      </c>
    </row>
    <row r="19" spans="1:15" x14ac:dyDescent="0.25">
      <c r="A19" t="s">
        <v>5</v>
      </c>
      <c r="B19" t="s">
        <v>5</v>
      </c>
      <c r="C19" t="s">
        <v>5</v>
      </c>
      <c r="D19" t="s">
        <v>5</v>
      </c>
      <c r="E19" t="s">
        <v>5</v>
      </c>
      <c r="G19" t="s">
        <v>5</v>
      </c>
      <c r="H19" t="s">
        <v>5</v>
      </c>
      <c r="I19" t="s">
        <v>5</v>
      </c>
      <c r="J19" t="s">
        <v>5</v>
      </c>
      <c r="K19" t="s">
        <v>5</v>
      </c>
      <c r="M19" t="s">
        <v>5</v>
      </c>
    </row>
    <row r="20" spans="1:15" x14ac:dyDescent="0.25">
      <c r="A20" t="s">
        <v>5</v>
      </c>
      <c r="B20" t="s">
        <v>5</v>
      </c>
      <c r="C20" t="s">
        <v>5</v>
      </c>
      <c r="D20" t="s">
        <v>5</v>
      </c>
      <c r="E20" t="s">
        <v>5</v>
      </c>
      <c r="G20" t="s">
        <v>5</v>
      </c>
      <c r="H20" t="s">
        <v>5</v>
      </c>
      <c r="I20" t="s">
        <v>5</v>
      </c>
      <c r="J20" t="s">
        <v>5</v>
      </c>
      <c r="K20" t="s">
        <v>5</v>
      </c>
      <c r="M20" t="s">
        <v>5</v>
      </c>
    </row>
    <row r="21" spans="1:15" x14ac:dyDescent="0.25">
      <c r="A21">
        <v>11</v>
      </c>
      <c r="B21">
        <v>3</v>
      </c>
      <c r="C21">
        <v>24</v>
      </c>
      <c r="D21">
        <v>38</v>
      </c>
      <c r="E21">
        <v>-0.34211000000000003</v>
      </c>
      <c r="G21">
        <v>24</v>
      </c>
      <c r="H21">
        <v>3</v>
      </c>
      <c r="I21">
        <v>9</v>
      </c>
      <c r="J21">
        <v>36</v>
      </c>
      <c r="K21">
        <v>0.41666999999999998</v>
      </c>
      <c r="M21" s="7">
        <v>3.7280000000000001E-2</v>
      </c>
      <c r="O21" s="7" t="s">
        <v>11</v>
      </c>
    </row>
    <row r="22" spans="1:15" x14ac:dyDescent="0.25">
      <c r="A22">
        <v>8</v>
      </c>
      <c r="B22">
        <v>5</v>
      </c>
      <c r="C22">
        <v>16</v>
      </c>
      <c r="D22">
        <v>29</v>
      </c>
      <c r="E22">
        <v>-0.27585999999999999</v>
      </c>
      <c r="G22">
        <v>21</v>
      </c>
      <c r="H22">
        <v>8</v>
      </c>
      <c r="I22">
        <v>10</v>
      </c>
      <c r="J22">
        <v>39</v>
      </c>
      <c r="K22">
        <v>0.28205000000000002</v>
      </c>
      <c r="M22" s="7">
        <v>3.0899999999999999E-3</v>
      </c>
    </row>
    <row r="23" spans="1:15" x14ac:dyDescent="0.25">
      <c r="A23">
        <v>6</v>
      </c>
      <c r="B23">
        <v>3</v>
      </c>
      <c r="C23">
        <v>17</v>
      </c>
      <c r="D23">
        <v>26</v>
      </c>
      <c r="E23">
        <v>-0.42308000000000001</v>
      </c>
      <c r="G23">
        <v>20</v>
      </c>
      <c r="H23">
        <v>4</v>
      </c>
      <c r="I23">
        <v>8</v>
      </c>
      <c r="J23">
        <v>32</v>
      </c>
      <c r="K23">
        <v>0.375</v>
      </c>
      <c r="M23" s="7">
        <v>-2.4039999999999999E-2</v>
      </c>
    </row>
    <row r="24" spans="1:15" x14ac:dyDescent="0.25">
      <c r="A24">
        <v>15</v>
      </c>
      <c r="B24">
        <v>2</v>
      </c>
      <c r="C24">
        <v>17</v>
      </c>
      <c r="D24">
        <v>34</v>
      </c>
      <c r="E24">
        <v>-5.8819999999999997E-2</v>
      </c>
      <c r="G24">
        <v>14</v>
      </c>
      <c r="H24">
        <v>0</v>
      </c>
      <c r="I24">
        <v>11</v>
      </c>
      <c r="J24">
        <v>25</v>
      </c>
      <c r="K24">
        <v>0.12</v>
      </c>
      <c r="M24" s="7">
        <v>3.0589999999999999E-2</v>
      </c>
    </row>
    <row r="25" spans="1:15" x14ac:dyDescent="0.25">
      <c r="A25">
        <v>2</v>
      </c>
      <c r="B25">
        <v>2</v>
      </c>
      <c r="C25">
        <v>18</v>
      </c>
      <c r="D25">
        <v>22</v>
      </c>
      <c r="E25">
        <v>-0.72726999999999997</v>
      </c>
      <c r="G25">
        <v>14</v>
      </c>
      <c r="H25">
        <v>2</v>
      </c>
      <c r="I25">
        <v>12</v>
      </c>
      <c r="J25">
        <v>28</v>
      </c>
      <c r="K25">
        <v>7.1429999999999993E-2</v>
      </c>
      <c r="M25" s="7">
        <v>-0.32791999999999999</v>
      </c>
    </row>
    <row r="26" spans="1:15" x14ac:dyDescent="0.25">
      <c r="A26">
        <v>7</v>
      </c>
      <c r="B26">
        <v>6</v>
      </c>
      <c r="C26">
        <v>22</v>
      </c>
      <c r="D26">
        <v>35</v>
      </c>
      <c r="E26">
        <v>-0.42857000000000001</v>
      </c>
      <c r="G26">
        <v>11</v>
      </c>
      <c r="H26">
        <v>4</v>
      </c>
      <c r="I26">
        <v>13</v>
      </c>
      <c r="J26">
        <v>28</v>
      </c>
      <c r="K26">
        <v>-7.1429999999999993E-2</v>
      </c>
      <c r="M26" s="7">
        <v>-0.25</v>
      </c>
    </row>
    <row r="27" spans="1:15" x14ac:dyDescent="0.25">
      <c r="A27">
        <v>12</v>
      </c>
      <c r="B27">
        <v>5</v>
      </c>
      <c r="C27">
        <v>14</v>
      </c>
      <c r="D27">
        <v>31</v>
      </c>
      <c r="E27">
        <v>-6.4519999999999994E-2</v>
      </c>
      <c r="G27">
        <v>14</v>
      </c>
      <c r="H27">
        <v>5</v>
      </c>
      <c r="I27">
        <v>11</v>
      </c>
      <c r="J27">
        <v>30</v>
      </c>
      <c r="K27">
        <v>0.1</v>
      </c>
      <c r="M27" s="7">
        <v>1.7739999999999999E-2</v>
      </c>
    </row>
    <row r="28" spans="1:15" x14ac:dyDescent="0.25">
      <c r="A28">
        <v>10</v>
      </c>
      <c r="B28">
        <v>3</v>
      </c>
      <c r="C28">
        <v>16</v>
      </c>
      <c r="D28">
        <v>29</v>
      </c>
      <c r="E28">
        <v>-0.2069</v>
      </c>
      <c r="G28">
        <v>13</v>
      </c>
      <c r="H28">
        <v>4</v>
      </c>
      <c r="I28">
        <v>15</v>
      </c>
      <c r="J28">
        <v>32</v>
      </c>
      <c r="K28">
        <v>-6.25E-2</v>
      </c>
      <c r="M28" s="7">
        <v>-0.13469999999999999</v>
      </c>
    </row>
    <row r="29" spans="1:15" x14ac:dyDescent="0.25">
      <c r="A29">
        <v>12</v>
      </c>
      <c r="B29">
        <v>8</v>
      </c>
      <c r="C29">
        <v>10</v>
      </c>
      <c r="D29">
        <v>30</v>
      </c>
      <c r="E29">
        <v>6.6669999999999993E-2</v>
      </c>
      <c r="G29">
        <v>12</v>
      </c>
      <c r="H29">
        <v>3</v>
      </c>
      <c r="I29">
        <v>18</v>
      </c>
      <c r="J29">
        <v>33</v>
      </c>
      <c r="K29">
        <v>-0.18182000000000001</v>
      </c>
      <c r="M29" s="7">
        <v>-5.7579999999999999E-2</v>
      </c>
    </row>
    <row r="30" spans="1:15" x14ac:dyDescent="0.25">
      <c r="A30">
        <v>12</v>
      </c>
      <c r="B30">
        <v>3</v>
      </c>
      <c r="C30">
        <v>15</v>
      </c>
      <c r="D30">
        <v>30</v>
      </c>
      <c r="E30">
        <v>-0.1</v>
      </c>
      <c r="G30">
        <v>4</v>
      </c>
      <c r="H30">
        <v>1</v>
      </c>
      <c r="I30">
        <v>27</v>
      </c>
      <c r="J30">
        <v>32</v>
      </c>
      <c r="K30">
        <v>-0.71875</v>
      </c>
      <c r="M30" s="7">
        <v>-0.40938000000000002</v>
      </c>
    </row>
    <row r="31" spans="1:15" x14ac:dyDescent="0.25">
      <c r="A31">
        <v>7</v>
      </c>
      <c r="B31">
        <v>1</v>
      </c>
      <c r="C31">
        <v>19</v>
      </c>
      <c r="D31">
        <v>27</v>
      </c>
      <c r="E31">
        <v>-0.44444</v>
      </c>
      <c r="G31">
        <v>10</v>
      </c>
      <c r="H31">
        <v>13</v>
      </c>
      <c r="I31">
        <v>10</v>
      </c>
      <c r="J31">
        <v>33</v>
      </c>
      <c r="K31">
        <v>0</v>
      </c>
      <c r="M31" s="7">
        <v>-0.22222</v>
      </c>
    </row>
    <row r="32" spans="1:15" x14ac:dyDescent="0.25">
      <c r="A32">
        <v>8</v>
      </c>
      <c r="B32">
        <v>2</v>
      </c>
      <c r="C32">
        <v>17</v>
      </c>
      <c r="D32">
        <v>27</v>
      </c>
      <c r="E32">
        <v>-0.33333000000000002</v>
      </c>
      <c r="G32">
        <v>7</v>
      </c>
      <c r="H32">
        <v>4</v>
      </c>
      <c r="I32">
        <v>14</v>
      </c>
      <c r="J32">
        <v>25</v>
      </c>
      <c r="K32">
        <v>-0.28000000000000003</v>
      </c>
      <c r="M32" s="7">
        <v>-0.30667</v>
      </c>
    </row>
    <row r="33" spans="1:15" x14ac:dyDescent="0.25">
      <c r="A33">
        <v>8</v>
      </c>
      <c r="B33">
        <v>3</v>
      </c>
      <c r="C33">
        <v>12</v>
      </c>
      <c r="D33">
        <v>23</v>
      </c>
      <c r="E33">
        <v>-0.17391000000000001</v>
      </c>
      <c r="G33">
        <v>7</v>
      </c>
      <c r="H33">
        <v>3</v>
      </c>
      <c r="I33">
        <v>15</v>
      </c>
      <c r="J33">
        <v>25</v>
      </c>
      <c r="K33">
        <v>-0.32</v>
      </c>
      <c r="M33" s="7">
        <v>-0.24696000000000001</v>
      </c>
    </row>
    <row r="34" spans="1:15" x14ac:dyDescent="0.25">
      <c r="A34" t="s">
        <v>5</v>
      </c>
      <c r="B34" t="s">
        <v>5</v>
      </c>
      <c r="C34" t="s">
        <v>5</v>
      </c>
      <c r="D34" t="s">
        <v>5</v>
      </c>
      <c r="E34" t="s">
        <v>5</v>
      </c>
      <c r="G34" t="s">
        <v>5</v>
      </c>
      <c r="H34" t="s">
        <v>5</v>
      </c>
      <c r="I34" t="s">
        <v>5</v>
      </c>
      <c r="J34" t="s">
        <v>5</v>
      </c>
      <c r="K34" t="s">
        <v>5</v>
      </c>
      <c r="M34" t="s">
        <v>5</v>
      </c>
    </row>
    <row r="35" spans="1:15" x14ac:dyDescent="0.25">
      <c r="A35" t="s">
        <v>5</v>
      </c>
      <c r="B35" t="s">
        <v>5</v>
      </c>
      <c r="C35" t="s">
        <v>5</v>
      </c>
      <c r="D35" t="s">
        <v>5</v>
      </c>
      <c r="E35" t="s">
        <v>5</v>
      </c>
      <c r="G35" t="s">
        <v>5</v>
      </c>
      <c r="H35" t="s">
        <v>5</v>
      </c>
      <c r="I35" t="s">
        <v>5</v>
      </c>
      <c r="J35" t="s">
        <v>5</v>
      </c>
      <c r="K35" t="s">
        <v>5</v>
      </c>
      <c r="M35" t="s">
        <v>5</v>
      </c>
    </row>
    <row r="36" spans="1:15" x14ac:dyDescent="0.25">
      <c r="A36" t="s">
        <v>5</v>
      </c>
      <c r="B36" t="s">
        <v>5</v>
      </c>
      <c r="C36" t="s">
        <v>5</v>
      </c>
      <c r="D36" t="s">
        <v>5</v>
      </c>
      <c r="E36" t="s">
        <v>5</v>
      </c>
      <c r="G36" t="s">
        <v>5</v>
      </c>
      <c r="H36" t="s">
        <v>5</v>
      </c>
      <c r="I36" t="s">
        <v>5</v>
      </c>
      <c r="J36" t="s">
        <v>5</v>
      </c>
      <c r="K36" t="s">
        <v>5</v>
      </c>
      <c r="M36" t="s">
        <v>5</v>
      </c>
    </row>
    <row r="37" spans="1:15" x14ac:dyDescent="0.25">
      <c r="A37" t="s">
        <v>5</v>
      </c>
      <c r="B37" t="s">
        <v>5</v>
      </c>
      <c r="C37" t="s">
        <v>5</v>
      </c>
      <c r="D37" t="s">
        <v>5</v>
      </c>
      <c r="E37" t="s">
        <v>5</v>
      </c>
      <c r="G37" t="s">
        <v>5</v>
      </c>
      <c r="H37" t="s">
        <v>5</v>
      </c>
      <c r="I37" t="s">
        <v>5</v>
      </c>
      <c r="J37" t="s">
        <v>5</v>
      </c>
      <c r="K37" t="s">
        <v>5</v>
      </c>
      <c r="M37" t="s">
        <v>5</v>
      </c>
    </row>
    <row r="38" spans="1:15" x14ac:dyDescent="0.25">
      <c r="A38" t="s">
        <v>5</v>
      </c>
      <c r="B38" t="s">
        <v>5</v>
      </c>
      <c r="C38" t="s">
        <v>5</v>
      </c>
      <c r="D38" t="s">
        <v>5</v>
      </c>
      <c r="E38" t="s">
        <v>5</v>
      </c>
      <c r="G38" t="s">
        <v>5</v>
      </c>
      <c r="H38" t="s">
        <v>5</v>
      </c>
      <c r="I38" t="s">
        <v>5</v>
      </c>
      <c r="J38" t="s">
        <v>5</v>
      </c>
      <c r="K38" t="s">
        <v>5</v>
      </c>
      <c r="M38" t="s">
        <v>5</v>
      </c>
    </row>
    <row r="39" spans="1:15" x14ac:dyDescent="0.25">
      <c r="A39">
        <v>6</v>
      </c>
      <c r="B39">
        <v>3</v>
      </c>
      <c r="C39">
        <v>27</v>
      </c>
      <c r="D39">
        <v>36</v>
      </c>
      <c r="E39">
        <v>-0.58333000000000002</v>
      </c>
      <c r="G39">
        <v>18</v>
      </c>
      <c r="H39">
        <v>2</v>
      </c>
      <c r="I39">
        <v>14</v>
      </c>
      <c r="J39">
        <v>34</v>
      </c>
      <c r="K39">
        <v>0.11765</v>
      </c>
      <c r="M39" s="6">
        <v>-0.23283999999999999</v>
      </c>
      <c r="O39" s="6" t="s">
        <v>12</v>
      </c>
    </row>
    <row r="40" spans="1:15" x14ac:dyDescent="0.25">
      <c r="A40">
        <v>8</v>
      </c>
      <c r="B40">
        <v>5</v>
      </c>
      <c r="C40">
        <v>16</v>
      </c>
      <c r="D40">
        <v>29</v>
      </c>
      <c r="E40">
        <v>-0.27585999999999999</v>
      </c>
      <c r="G40">
        <v>21</v>
      </c>
      <c r="H40">
        <v>8</v>
      </c>
      <c r="I40">
        <v>10</v>
      </c>
      <c r="J40">
        <v>39</v>
      </c>
      <c r="K40">
        <v>0.28205000000000002</v>
      </c>
      <c r="M40" s="6">
        <v>3.0899999999999999E-3</v>
      </c>
    </row>
    <row r="41" spans="1:15" x14ac:dyDescent="0.25">
      <c r="A41">
        <v>13</v>
      </c>
      <c r="B41">
        <v>2</v>
      </c>
      <c r="C41">
        <v>18</v>
      </c>
      <c r="D41">
        <v>33</v>
      </c>
      <c r="E41">
        <v>-0.15151999999999999</v>
      </c>
      <c r="G41">
        <v>14</v>
      </c>
      <c r="H41">
        <v>2</v>
      </c>
      <c r="I41">
        <v>8</v>
      </c>
      <c r="J41">
        <v>24</v>
      </c>
      <c r="K41">
        <v>0.25</v>
      </c>
      <c r="M41" s="6">
        <v>4.9239999999999999E-2</v>
      </c>
    </row>
    <row r="42" spans="1:15" x14ac:dyDescent="0.25">
      <c r="A42">
        <v>7</v>
      </c>
      <c r="B42">
        <v>1</v>
      </c>
      <c r="C42">
        <v>26</v>
      </c>
      <c r="D42">
        <v>34</v>
      </c>
      <c r="E42">
        <v>-0.55881999999999998</v>
      </c>
      <c r="G42">
        <v>32</v>
      </c>
      <c r="H42">
        <v>0</v>
      </c>
      <c r="I42">
        <v>6</v>
      </c>
      <c r="J42">
        <v>38</v>
      </c>
      <c r="K42">
        <v>0.68420999999999998</v>
      </c>
      <c r="M42" s="6">
        <v>6.2689999999999996E-2</v>
      </c>
    </row>
    <row r="43" spans="1:15" x14ac:dyDescent="0.25">
      <c r="A43">
        <v>8</v>
      </c>
      <c r="B43">
        <v>2</v>
      </c>
      <c r="C43">
        <v>12</v>
      </c>
      <c r="D43">
        <v>22</v>
      </c>
      <c r="E43">
        <v>-0.18182000000000001</v>
      </c>
      <c r="G43">
        <v>16</v>
      </c>
      <c r="H43">
        <v>2</v>
      </c>
      <c r="I43">
        <v>8</v>
      </c>
      <c r="J43">
        <v>26</v>
      </c>
      <c r="K43">
        <v>0.30769000000000002</v>
      </c>
      <c r="M43" s="6">
        <v>6.2939999999999996E-2</v>
      </c>
    </row>
    <row r="44" spans="1:15" x14ac:dyDescent="0.25">
      <c r="A44">
        <v>8</v>
      </c>
      <c r="B44">
        <v>3</v>
      </c>
      <c r="C44">
        <v>17</v>
      </c>
      <c r="D44">
        <v>28</v>
      </c>
      <c r="E44">
        <v>-0.32142999999999999</v>
      </c>
      <c r="G44">
        <v>12</v>
      </c>
      <c r="H44">
        <v>3</v>
      </c>
      <c r="I44">
        <v>16</v>
      </c>
      <c r="J44">
        <v>31</v>
      </c>
      <c r="K44">
        <v>-0.12903000000000001</v>
      </c>
      <c r="M44" s="6">
        <v>-0.22523000000000001</v>
      </c>
    </row>
    <row r="45" spans="1:15" x14ac:dyDescent="0.25">
      <c r="A45">
        <v>11</v>
      </c>
      <c r="B45">
        <v>4</v>
      </c>
      <c r="C45">
        <v>12</v>
      </c>
      <c r="D45">
        <v>27</v>
      </c>
      <c r="E45">
        <v>-3.7039999999999997E-2</v>
      </c>
      <c r="G45">
        <v>6</v>
      </c>
      <c r="H45">
        <v>3</v>
      </c>
      <c r="I45">
        <v>16</v>
      </c>
      <c r="J45">
        <v>25</v>
      </c>
      <c r="K45">
        <v>-0.4</v>
      </c>
      <c r="M45" s="6">
        <v>-0.21851999999999999</v>
      </c>
    </row>
    <row r="46" spans="1:15" x14ac:dyDescent="0.25">
      <c r="A46">
        <v>11</v>
      </c>
      <c r="B46">
        <v>8</v>
      </c>
      <c r="C46">
        <v>10</v>
      </c>
      <c r="D46">
        <v>29</v>
      </c>
      <c r="E46">
        <v>3.4479999999999997E-2</v>
      </c>
      <c r="G46">
        <v>11</v>
      </c>
      <c r="H46">
        <v>2</v>
      </c>
      <c r="I46">
        <v>9</v>
      </c>
      <c r="J46">
        <v>22</v>
      </c>
      <c r="K46">
        <v>9.0910000000000005E-2</v>
      </c>
      <c r="M46" s="6">
        <v>6.2700000000000006E-2</v>
      </c>
    </row>
    <row r="47" spans="1:15" x14ac:dyDescent="0.25">
      <c r="A47">
        <v>8</v>
      </c>
      <c r="B47">
        <v>3</v>
      </c>
      <c r="C47">
        <v>14</v>
      </c>
      <c r="D47">
        <v>25</v>
      </c>
      <c r="E47">
        <v>-0.24</v>
      </c>
      <c r="G47">
        <v>10</v>
      </c>
      <c r="H47">
        <v>0</v>
      </c>
      <c r="I47">
        <v>21</v>
      </c>
      <c r="J47">
        <v>31</v>
      </c>
      <c r="K47">
        <v>-0.35483999999999999</v>
      </c>
      <c r="M47" s="6">
        <v>-0.29742000000000002</v>
      </c>
    </row>
    <row r="48" spans="1:15" x14ac:dyDescent="0.25">
      <c r="A48">
        <v>3</v>
      </c>
      <c r="B48">
        <v>3</v>
      </c>
      <c r="C48">
        <v>20</v>
      </c>
      <c r="D48">
        <v>26</v>
      </c>
      <c r="E48">
        <v>-0.65385000000000004</v>
      </c>
      <c r="G48">
        <v>12</v>
      </c>
      <c r="H48">
        <v>4</v>
      </c>
      <c r="I48">
        <v>13</v>
      </c>
      <c r="J48">
        <v>29</v>
      </c>
      <c r="K48">
        <v>-3.4479999999999997E-2</v>
      </c>
      <c r="M48" s="6">
        <v>-0.34416000000000002</v>
      </c>
    </row>
    <row r="49" spans="1:13" x14ac:dyDescent="0.25">
      <c r="A49">
        <v>8</v>
      </c>
      <c r="B49">
        <v>4</v>
      </c>
      <c r="C49">
        <v>10</v>
      </c>
      <c r="D49">
        <v>22</v>
      </c>
      <c r="E49">
        <v>-9.0910000000000005E-2</v>
      </c>
      <c r="G49">
        <v>12</v>
      </c>
      <c r="H49">
        <v>2</v>
      </c>
      <c r="I49">
        <v>17</v>
      </c>
      <c r="J49">
        <v>31</v>
      </c>
      <c r="K49">
        <v>-0.16128999999999999</v>
      </c>
      <c r="M49" s="6">
        <v>-0.12609999999999999</v>
      </c>
    </row>
    <row r="50" spans="1:13" x14ac:dyDescent="0.25">
      <c r="A50">
        <v>14</v>
      </c>
      <c r="B50">
        <v>2</v>
      </c>
      <c r="C50">
        <v>16</v>
      </c>
      <c r="D50">
        <v>32</v>
      </c>
      <c r="E50">
        <v>-6.25E-2</v>
      </c>
      <c r="G50">
        <v>12</v>
      </c>
      <c r="H50">
        <v>1</v>
      </c>
      <c r="I50">
        <v>17</v>
      </c>
      <c r="J50">
        <v>30</v>
      </c>
      <c r="K50">
        <v>-0.16667000000000001</v>
      </c>
      <c r="M50" s="6">
        <v>-0.11458</v>
      </c>
    </row>
    <row r="51" spans="1:13" x14ac:dyDescent="0.25">
      <c r="A51">
        <v>11</v>
      </c>
      <c r="B51">
        <v>3</v>
      </c>
      <c r="C51">
        <v>17</v>
      </c>
      <c r="D51">
        <v>31</v>
      </c>
      <c r="E51">
        <v>-0.19355</v>
      </c>
      <c r="G51">
        <v>13</v>
      </c>
      <c r="H51">
        <v>5</v>
      </c>
      <c r="I51">
        <v>15</v>
      </c>
      <c r="J51">
        <v>33</v>
      </c>
      <c r="K51">
        <v>-6.0609999999999997E-2</v>
      </c>
      <c r="M51" s="6">
        <v>-0.12708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1 cycle STM</vt:lpstr>
      <vt:lpstr>1 cycle + sugar STM</vt:lpstr>
      <vt:lpstr>1 cycle 5 hrs</vt:lpstr>
      <vt:lpstr>1 cycle + sugar 5 hrs</vt:lpstr>
      <vt:lpstr>5x spaced sugar 5hrs</vt:lpstr>
      <vt:lpstr>1 cycle + adults</vt:lpstr>
      <vt:lpstr>1 cycle + sugar adults</vt:lpstr>
      <vt:lpstr>5x spaced sugar adults</vt:lpstr>
      <vt:lpstr>5x spaced sugar 5hrs unpruned</vt:lpstr>
      <vt:lpstr>5x spaced sugar adults unpruned</vt:lpstr>
      <vt:lpstr>1 cycle STM adults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Widmann, Annekathrin</dc:creator>
  <cp:lastModifiedBy>Dicker, Paula</cp:lastModifiedBy>
  <dcterms:created xsi:type="dcterms:W3CDTF">2021-10-18T14:01:03Z</dcterms:created>
  <dcterms:modified xsi:type="dcterms:W3CDTF">2026-06-03T15:44:10Z</dcterms:modified>
</cp:coreProperties>
</file>